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1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1 Bundesverband Metall\2. Technik\TeamOrdner\20 BVM Umsetzungshilfen\BVM Schweißermappe\"/>
    </mc:Choice>
  </mc:AlternateContent>
  <xr:revisionPtr revIDLastSave="0" documentId="11_10204D481576715FDCE0EB2FCF263024366031CD" xr6:coauthVersionLast="47" xr6:coauthVersionMax="47" xr10:uidLastSave="{00000000-0000-0000-0000-000000000000}"/>
  <bookViews>
    <workbookView xWindow="0" yWindow="0" windowWidth="11070" windowHeight="6510" firstSheet="1" activeTab="1" xr2:uid="{00000000-000D-0000-FFFF-FFFF00000000}"/>
  </bookViews>
  <sheets>
    <sheet name="Deckblatt" sheetId="10" r:id="rId1"/>
    <sheet name="3 P FW PB 4301" sheetId="6" r:id="rId2"/>
    <sheet name="3 P FW PF 4301" sheetId="13" r:id="rId3"/>
    <sheet name="5 FW PB T-P 4301" sheetId="11" r:id="rId4"/>
    <sheet name="5 T BW PA 4301" sheetId="12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13" l="1"/>
  <c r="C42" i="13"/>
  <c r="F39" i="13"/>
  <c r="C39" i="13"/>
  <c r="B6" i="13"/>
  <c r="C53" i="12" l="1"/>
  <c r="C42" i="12"/>
  <c r="F39" i="12"/>
  <c r="C39" i="12"/>
  <c r="B6" i="12"/>
  <c r="C53" i="11"/>
  <c r="C42" i="11"/>
  <c r="F39" i="11"/>
  <c r="C39" i="11"/>
  <c r="B6" i="11"/>
  <c r="B6" i="6"/>
  <c r="C53" i="6"/>
  <c r="C42" i="6"/>
  <c r="F39" i="6"/>
  <c r="C39" i="6"/>
</calcChain>
</file>

<file path=xl/sharedStrings.xml><?xml version="1.0" encoding="utf-8"?>
<sst xmlns="http://schemas.openxmlformats.org/spreadsheetml/2006/main" count="321" uniqueCount="95">
  <si>
    <t>Schweißanweisung (WPS)</t>
  </si>
  <si>
    <t>Hersteller:</t>
  </si>
  <si>
    <t>Metallbau GmbH</t>
  </si>
  <si>
    <t>Handelsname Schweißdraht:</t>
  </si>
  <si>
    <t>308L Si</t>
  </si>
  <si>
    <t>DB-AG Zulassungs-Nr.:</t>
  </si>
  <si>
    <t>43.098.15</t>
  </si>
  <si>
    <t>Schutzgas (M21):</t>
  </si>
  <si>
    <t>Argon 4.6</t>
  </si>
  <si>
    <t>SAP:</t>
  </si>
  <si>
    <t>Martin Müller</t>
  </si>
  <si>
    <t>Bitte die gelben Felder ausfüllen. Die Angaben werden in die Schweißanweisungen eingefügt.</t>
  </si>
  <si>
    <t>Schweißanweisung (WPS) nach ISO 15610</t>
  </si>
  <si>
    <t>Schweißanweisung:</t>
  </si>
  <si>
    <t>WIG 3 P FW PB</t>
  </si>
  <si>
    <t>WPQR-Nr :</t>
  </si>
  <si>
    <t>Art der Vorbereitung und Reinigung:</t>
  </si>
  <si>
    <t>frei von Zunder und sonstigen Verunreinigungen</t>
  </si>
  <si>
    <t>Verbindungsart und Nahtart:</t>
  </si>
  <si>
    <t>FW Kehlnaht</t>
  </si>
  <si>
    <t>Bezeichnung des Grundwerkstoffes:</t>
  </si>
  <si>
    <t>1.4301</t>
  </si>
  <si>
    <t>Schweißposition:</t>
  </si>
  <si>
    <t>PB</t>
  </si>
  <si>
    <t>Werkstückdicke (mm):</t>
  </si>
  <si>
    <t xml:space="preserve"> 5 - 8</t>
  </si>
  <si>
    <t>Einzelheiten der Fugenvorbereitung</t>
  </si>
  <si>
    <t>Skizze</t>
  </si>
  <si>
    <t>Rohraußendurchmesser (mm)</t>
  </si>
  <si>
    <t>Gestaltung der Verbindung</t>
  </si>
  <si>
    <t>Schweißfolge</t>
  </si>
  <si>
    <t>Schweißnahtvorbereitung:</t>
  </si>
  <si>
    <t xml:space="preserve">Stirnfläche rechtwinklig, </t>
  </si>
  <si>
    <t>Wurzellage:</t>
  </si>
  <si>
    <t>1.</t>
  </si>
  <si>
    <t>Zwischenlage:</t>
  </si>
  <si>
    <t>Werkstückdicke t1 (mm):</t>
  </si>
  <si>
    <t>3 - 6</t>
  </si>
  <si>
    <t>Decklage:</t>
  </si>
  <si>
    <t>2. und 3.</t>
  </si>
  <si>
    <t>Werkstückdicke t2 (mm):</t>
  </si>
  <si>
    <t>Nahtdicke:</t>
  </si>
  <si>
    <t>a = 3</t>
  </si>
  <si>
    <t>Spalt b (mm):</t>
  </si>
  <si>
    <t>Schweißraupe</t>
  </si>
  <si>
    <t>Schweißprozess</t>
  </si>
  <si>
    <t>Abmessung</t>
  </si>
  <si>
    <t>Stromstärke
A</t>
  </si>
  <si>
    <t>Spannung
V</t>
  </si>
  <si>
    <t>Stromart /
Polung</t>
  </si>
  <si>
    <t>des Zusatz-</t>
  </si>
  <si>
    <t>wekstoffes</t>
  </si>
  <si>
    <t>1. Wurzel</t>
  </si>
  <si>
    <t>110 - 130</t>
  </si>
  <si>
    <t>= (-)</t>
  </si>
  <si>
    <t>2., 3. Decklage</t>
  </si>
  <si>
    <t>Bezeichnung und Fabrikat:</t>
  </si>
  <si>
    <t>DIN EN ISO 14341</t>
  </si>
  <si>
    <t>Vorschriften für Trocknung:</t>
  </si>
  <si>
    <t>Trocken lagern gem. Hersteller</t>
  </si>
  <si>
    <t>Vorwärmtemperatur:</t>
  </si>
  <si>
    <t>&gt; 5°C</t>
  </si>
  <si>
    <t>Schutzgas/Schweißpulver</t>
  </si>
  <si>
    <t>Weitere Informationen:</t>
  </si>
  <si>
    <t>-Schutzgas:</t>
  </si>
  <si>
    <t>DIN EN ISO 14175</t>
  </si>
  <si>
    <t>-Wurzelschutz:</t>
  </si>
  <si>
    <t>Gasdurchflussmenge</t>
  </si>
  <si>
    <t>ca. 8 l / min</t>
  </si>
  <si>
    <t>Wolframelektrodenart/
Durchmesser:</t>
  </si>
  <si>
    <t>WT20 2,4 mm</t>
  </si>
  <si>
    <t>Erstellt:</t>
  </si>
  <si>
    <t>SAP</t>
  </si>
  <si>
    <t>Qualifizierung:</t>
  </si>
  <si>
    <t>nach DIN EN ISO 15610</t>
  </si>
  <si>
    <t>Datum</t>
  </si>
  <si>
    <t>Funktion</t>
  </si>
  <si>
    <t>Name/Unterschrift</t>
  </si>
  <si>
    <t>Diese WPS beruht nicht auf einem neuen WPQR und ist keine neue WPS.</t>
  </si>
  <si>
    <t>Bei einer neuen Qualifizierung nach EN ISO 15610 ist das unterschriebene Originaldokument dieser pWPS gleichzeitig die WPS, falls nicht anders festgelegt.</t>
  </si>
  <si>
    <t>© WPS-Vorlage des Bundesverbandes Metall</t>
  </si>
  <si>
    <t>WIG 3 P FW PF</t>
  </si>
  <si>
    <t>PF</t>
  </si>
  <si>
    <t>70 - 85</t>
  </si>
  <si>
    <t>ca. 9 l / min</t>
  </si>
  <si>
    <t>WIG 5 FW PB T-P</t>
  </si>
  <si>
    <t xml:space="preserve"> 3 - 5</t>
  </si>
  <si>
    <t>&gt; 25</t>
  </si>
  <si>
    <t>&gt; 3</t>
  </si>
  <si>
    <t>WIG 5 T BW PA</t>
  </si>
  <si>
    <t>BW Stumpfnaht</t>
  </si>
  <si>
    <t>PA</t>
  </si>
  <si>
    <t>Werkstückdicke t (mm):</t>
  </si>
  <si>
    <t xml:space="preserve"> 3 -  5</t>
  </si>
  <si>
    <t>s =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</si>
</sst>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6" fillId="0" borderId="0" xfId="0" applyFont="1"/>
    <xf numFmtId="0" fontId="8" fillId="0" borderId="10" xfId="0" applyFont="1" applyBorder="1"/>
    <xf numFmtId="0" fontId="9" fillId="3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10" xfId="0" quotePrefix="1" applyFont="1" applyBorder="1"/>
    <xf numFmtId="0" fontId="5" fillId="0" borderId="0" xfId="0" applyFont="1" applyAlignment="1">
      <alignment horizontal="left" vertical="center"/>
    </xf>
    <xf numFmtId="0" fontId="5" fillId="0" borderId="0" xfId="0" quotePrefix="1" applyFont="1"/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7" xfId="0" applyFont="1" applyBorder="1"/>
    <xf numFmtId="0" fontId="11" fillId="0" borderId="19" xfId="0" applyFont="1" applyBorder="1"/>
    <xf numFmtId="0" fontId="11" fillId="0" borderId="11" xfId="0" applyFont="1" applyBorder="1"/>
    <xf numFmtId="0" fontId="11" fillId="0" borderId="1" xfId="0" applyFont="1" applyBorder="1"/>
    <xf numFmtId="0" fontId="11" fillId="0" borderId="13" xfId="0" applyFont="1" applyBorder="1"/>
    <xf numFmtId="0" fontId="11" fillId="0" borderId="15" xfId="0" applyFont="1" applyBorder="1"/>
    <xf numFmtId="0" fontId="11" fillId="0" borderId="12" xfId="0" applyFont="1" applyBorder="1"/>
    <xf numFmtId="0" fontId="11" fillId="0" borderId="16" xfId="0" applyFont="1" applyBorder="1" applyAlignment="1">
      <alignment horizontal="center"/>
    </xf>
    <xf numFmtId="0" fontId="11" fillId="0" borderId="14" xfId="0" applyFont="1" applyBorder="1"/>
    <xf numFmtId="0" fontId="11" fillId="0" borderId="18" xfId="0" quotePrefix="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quotePrefix="1" applyFont="1"/>
    <xf numFmtId="14" fontId="11" fillId="0" borderId="0" xfId="0" applyNumberFormat="1" applyFont="1" applyAlignment="1">
      <alignment horizontal="left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0" fontId="11" fillId="0" borderId="10" xfId="0" quotePrefix="1" applyFont="1" applyBorder="1" applyAlignment="1">
      <alignment horizontal="center"/>
    </xf>
    <xf numFmtId="16" fontId="11" fillId="0" borderId="10" xfId="0" quotePrefix="1" applyNumberFormat="1" applyFont="1" applyBorder="1" applyAlignment="1">
      <alignment horizontal="center"/>
    </xf>
    <xf numFmtId="16" fontId="11" fillId="0" borderId="10" xfId="0" quotePrefix="1" applyNumberFormat="1" applyFont="1" applyBorder="1" applyAlignment="1">
      <alignment horizontal="left"/>
    </xf>
    <xf numFmtId="0" fontId="11" fillId="0" borderId="23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164" fontId="11" fillId="0" borderId="8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0" xfId="0" quotePrefix="1" applyFont="1" applyAlignment="1">
      <alignment vertical="top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top"/>
    </xf>
    <xf numFmtId="0" fontId="11" fillId="0" borderId="0" xfId="0" applyFont="1" applyAlignment="1">
      <alignment wrapText="1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49" fontId="11" fillId="0" borderId="23" xfId="0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0" fontId="10" fillId="0" borderId="0" xfId="0" quotePrefix="1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left"/>
    </xf>
    <xf numFmtId="49" fontId="11" fillId="0" borderId="20" xfId="0" applyNumberFormat="1" applyFont="1" applyBorder="1" applyAlignment="1">
      <alignment horizontal="center"/>
    </xf>
    <xf numFmtId="49" fontId="11" fillId="0" borderId="22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16</xdr:row>
      <xdr:rowOff>102407</xdr:rowOff>
    </xdr:from>
    <xdr:to>
      <xdr:col>1</xdr:col>
      <xdr:colOff>761999</xdr:colOff>
      <xdr:row>27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1" t="30645" r="58761" b="20000"/>
        <a:stretch/>
      </xdr:blipFill>
      <xdr:spPr bwMode="auto">
        <a:xfrm>
          <a:off x="314324" y="2531282"/>
          <a:ext cx="2466975" cy="174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1371600</xdr:colOff>
      <xdr:row>16</xdr:row>
      <xdr:rowOff>85725</xdr:rowOff>
    </xdr:from>
    <xdr:to>
      <xdr:col>6</xdr:col>
      <xdr:colOff>561975</xdr:colOff>
      <xdr:row>27</xdr:row>
      <xdr:rowOff>115327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246" t="24777" r="1173" b="19437"/>
        <a:stretch/>
      </xdr:blipFill>
      <xdr:spPr bwMode="auto">
        <a:xfrm>
          <a:off x="6972300" y="2695575"/>
          <a:ext cx="2124075" cy="1810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16</xdr:row>
      <xdr:rowOff>102407</xdr:rowOff>
    </xdr:from>
    <xdr:to>
      <xdr:col>1</xdr:col>
      <xdr:colOff>761999</xdr:colOff>
      <xdr:row>27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1" t="30645" r="58761" b="20000"/>
        <a:stretch/>
      </xdr:blipFill>
      <xdr:spPr bwMode="auto">
        <a:xfrm>
          <a:off x="314324" y="2712257"/>
          <a:ext cx="2466975" cy="174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1371600</xdr:colOff>
      <xdr:row>16</xdr:row>
      <xdr:rowOff>85725</xdr:rowOff>
    </xdr:from>
    <xdr:to>
      <xdr:col>6</xdr:col>
      <xdr:colOff>342900</xdr:colOff>
      <xdr:row>27</xdr:row>
      <xdr:rowOff>115327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246" t="24777" r="1173" b="19437"/>
        <a:stretch/>
      </xdr:blipFill>
      <xdr:spPr bwMode="auto">
        <a:xfrm>
          <a:off x="6657975" y="2695575"/>
          <a:ext cx="2124075" cy="1810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1076325</xdr:colOff>
      <xdr:row>16</xdr:row>
      <xdr:rowOff>66675</xdr:rowOff>
    </xdr:from>
    <xdr:to>
      <xdr:col>1</xdr:col>
      <xdr:colOff>1400175</xdr:colOff>
      <xdr:row>27</xdr:row>
      <xdr:rowOff>32636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" y="2676525"/>
          <a:ext cx="2343150" cy="1747136"/>
        </a:xfrm>
        <a:prstGeom prst="rect">
          <a:avLst/>
        </a:prstGeom>
      </xdr:spPr>
    </xdr:pic>
    <xdr:clientData/>
  </xdr:twoCellAnchor>
  <xdr:twoCellAnchor editAs="oneCell">
    <xdr:from>
      <xdr:col>4</xdr:col>
      <xdr:colOff>1371600</xdr:colOff>
      <xdr:row>16</xdr:row>
      <xdr:rowOff>66675</xdr:rowOff>
    </xdr:from>
    <xdr:to>
      <xdr:col>6</xdr:col>
      <xdr:colOff>628649</xdr:colOff>
      <xdr:row>27</xdr:row>
      <xdr:rowOff>71973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7975" y="2676525"/>
          <a:ext cx="1962149" cy="17864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1323975</xdr:colOff>
      <xdr:row>16</xdr:row>
      <xdr:rowOff>38100</xdr:rowOff>
    </xdr:from>
    <xdr:to>
      <xdr:col>2</xdr:col>
      <xdr:colOff>283254</xdr:colOff>
      <xdr:row>27</xdr:row>
      <xdr:rowOff>99364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2647950"/>
          <a:ext cx="2407329" cy="1842439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19</xdr:row>
      <xdr:rowOff>0</xdr:rowOff>
    </xdr:from>
    <xdr:to>
      <xdr:col>7</xdr:col>
      <xdr:colOff>297931</xdr:colOff>
      <xdr:row>22</xdr:row>
      <xdr:rowOff>107105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5" y="3095625"/>
          <a:ext cx="3212581" cy="592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1"/>
  <sheetViews>
    <sheetView workbookViewId="0">
      <selection activeCell="B17" sqref="B17"/>
    </sheetView>
  </sheetViews>
  <sheetFormatPr defaultColWidth="11.42578125" defaultRowHeight="12.75"/>
  <cols>
    <col min="1" max="1" width="43.140625" bestFit="1" customWidth="1"/>
    <col min="2" max="2" width="23.28515625" bestFit="1" customWidth="1"/>
  </cols>
  <sheetData>
    <row r="2" spans="1:7" ht="23.25">
      <c r="A2" s="60" t="s">
        <v>0</v>
      </c>
      <c r="B2" s="60"/>
    </row>
    <row r="3" spans="1:7">
      <c r="A3" s="10"/>
      <c r="B3" s="11"/>
      <c r="C3" s="11"/>
      <c r="D3" s="11"/>
    </row>
    <row r="4" spans="1:7" ht="20.25">
      <c r="A4" s="15" t="s">
        <v>1</v>
      </c>
      <c r="B4" s="16" t="s">
        <v>2</v>
      </c>
    </row>
    <row r="5" spans="1:7" ht="20.25">
      <c r="A5" s="15" t="s">
        <v>3</v>
      </c>
      <c r="B5" s="16" t="s">
        <v>4</v>
      </c>
      <c r="C5" s="17"/>
      <c r="D5" s="11"/>
    </row>
    <row r="6" spans="1:7" ht="20.25">
      <c r="A6" s="15" t="s">
        <v>5</v>
      </c>
      <c r="B6" s="16" t="s">
        <v>6</v>
      </c>
      <c r="C6" s="17"/>
      <c r="D6" s="11"/>
    </row>
    <row r="7" spans="1:7" ht="20.25">
      <c r="A7" s="15" t="s">
        <v>7</v>
      </c>
      <c r="B7" s="16" t="s">
        <v>8</v>
      </c>
      <c r="C7" s="17"/>
      <c r="D7" s="11"/>
    </row>
    <row r="8" spans="1:7" ht="20.25">
      <c r="A8" s="18" t="s">
        <v>9</v>
      </c>
      <c r="B8" s="16" t="s">
        <v>10</v>
      </c>
      <c r="C8" s="17"/>
      <c r="D8" s="19"/>
    </row>
    <row r="9" spans="1:7">
      <c r="A9" s="20"/>
      <c r="B9" s="11"/>
      <c r="C9" s="17"/>
      <c r="D9" s="19"/>
    </row>
    <row r="10" spans="1:7">
      <c r="A10" s="11"/>
      <c r="B10" s="11"/>
      <c r="C10" s="17"/>
      <c r="D10" s="11"/>
    </row>
    <row r="11" spans="1:7" ht="18">
      <c r="A11" s="61" t="s">
        <v>11</v>
      </c>
      <c r="B11" s="61"/>
      <c r="C11" s="61"/>
      <c r="D11" s="61"/>
      <c r="E11" s="61"/>
      <c r="F11" s="61"/>
      <c r="G11" s="61"/>
    </row>
  </sheetData>
  <mergeCells count="2">
    <mergeCell ref="A2:B2"/>
    <mergeCell ref="A11:G1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9"/>
  <sheetViews>
    <sheetView tabSelected="1" topLeftCell="A19" workbookViewId="0">
      <selection activeCell="E50" sqref="E50"/>
    </sheetView>
  </sheetViews>
  <sheetFormatPr defaultColWidth="11.42578125" defaultRowHeight="12.75"/>
  <cols>
    <col min="1" max="1" width="30.28515625" bestFit="1" customWidth="1"/>
    <col min="2" max="2" width="21.42578125" bestFit="1" customWidth="1"/>
    <col min="3" max="3" width="15.85546875" bestFit="1" customWidth="1"/>
    <col min="4" max="4" width="11.7109375" bestFit="1" customWidth="1"/>
    <col min="5" max="5" width="31.140625" bestFit="1" customWidth="1"/>
    <col min="6" max="6" width="12.85546875" customWidth="1"/>
    <col min="7" max="7" width="10.42578125" customWidth="1"/>
    <col min="8" max="8" width="10" customWidth="1"/>
    <col min="9" max="9" width="11.5703125" customWidth="1"/>
  </cols>
  <sheetData>
    <row r="1" spans="1:9">
      <c r="A1" s="1"/>
    </row>
    <row r="2" spans="1:9" ht="15.75">
      <c r="A2" s="66" t="s">
        <v>12</v>
      </c>
      <c r="B2" s="66"/>
      <c r="C2" s="66"/>
      <c r="D2" s="66"/>
      <c r="E2" s="66"/>
      <c r="F2" s="66"/>
      <c r="G2" s="66"/>
      <c r="H2" s="66"/>
    </row>
    <row r="3" spans="1:9">
      <c r="A3" s="10"/>
      <c r="B3" s="11"/>
      <c r="C3" s="11"/>
      <c r="D3" s="11"/>
      <c r="E3" s="11"/>
      <c r="F3" s="11"/>
      <c r="G3" s="11"/>
      <c r="H3" s="11"/>
    </row>
    <row r="4" spans="1:9">
      <c r="A4" s="21" t="s">
        <v>13</v>
      </c>
      <c r="B4" s="24" t="s">
        <v>14</v>
      </c>
      <c r="D4" s="22"/>
      <c r="E4" s="22"/>
      <c r="F4" s="22"/>
      <c r="G4" s="22"/>
      <c r="H4" s="22"/>
      <c r="I4" s="2"/>
    </row>
    <row r="5" spans="1:9">
      <c r="A5" s="21" t="s">
        <v>15</v>
      </c>
      <c r="B5" s="21"/>
      <c r="C5" s="23"/>
      <c r="D5" s="22"/>
      <c r="E5" s="21" t="s">
        <v>16</v>
      </c>
      <c r="F5" s="58" t="s">
        <v>17</v>
      </c>
      <c r="G5" s="58"/>
      <c r="H5" s="58"/>
    </row>
    <row r="6" spans="1:9">
      <c r="A6" s="21" t="s">
        <v>1</v>
      </c>
      <c r="B6" s="24" t="str">
        <f xml:space="preserve"> Deckblatt!B4</f>
        <v>Metallbau GmbH</v>
      </c>
      <c r="D6" s="22"/>
      <c r="E6" s="22"/>
      <c r="F6" s="22"/>
      <c r="G6" s="22"/>
      <c r="H6" s="22"/>
    </row>
    <row r="7" spans="1:9">
      <c r="A7" s="21" t="s">
        <v>18</v>
      </c>
      <c r="B7" s="24" t="s">
        <v>19</v>
      </c>
      <c r="D7" s="22"/>
      <c r="E7" s="21" t="s">
        <v>20</v>
      </c>
      <c r="F7" s="57" t="s">
        <v>21</v>
      </c>
      <c r="G7" s="21"/>
      <c r="H7" s="22"/>
    </row>
    <row r="8" spans="1:9">
      <c r="A8" s="21" t="s">
        <v>22</v>
      </c>
      <c r="B8" s="24" t="s">
        <v>23</v>
      </c>
      <c r="D8" s="22"/>
      <c r="E8" s="21" t="s">
        <v>24</v>
      </c>
      <c r="F8" s="22" t="s">
        <v>25</v>
      </c>
      <c r="G8" s="21"/>
      <c r="H8" s="22"/>
    </row>
    <row r="9" spans="1:9">
      <c r="A9" s="21" t="s">
        <v>26</v>
      </c>
      <c r="B9" s="24" t="s">
        <v>27</v>
      </c>
      <c r="D9" s="22"/>
      <c r="E9" s="21" t="s">
        <v>28</v>
      </c>
      <c r="F9" s="21"/>
      <c r="G9" s="21"/>
      <c r="H9" s="22"/>
    </row>
    <row r="10" spans="1:9" ht="10.5" customHeight="1">
      <c r="A10" s="11"/>
      <c r="D10" s="11"/>
      <c r="E10" s="11"/>
      <c r="F10" s="12"/>
      <c r="G10" s="12"/>
      <c r="H10" s="11"/>
    </row>
    <row r="11" spans="1:9" ht="13.5" customHeight="1">
      <c r="A11" s="63" t="s">
        <v>29</v>
      </c>
      <c r="B11" s="64"/>
      <c r="C11" s="64"/>
      <c r="D11" s="65"/>
      <c r="E11" s="63" t="s">
        <v>30</v>
      </c>
      <c r="F11" s="64"/>
      <c r="G11" s="64"/>
      <c r="H11" s="65"/>
    </row>
    <row r="12" spans="1:9">
      <c r="A12" s="27" t="s">
        <v>31</v>
      </c>
      <c r="B12" s="31" t="s">
        <v>32</v>
      </c>
      <c r="D12" s="28"/>
      <c r="E12" s="29" t="s">
        <v>33</v>
      </c>
      <c r="F12" s="22" t="s">
        <v>34</v>
      </c>
      <c r="G12" s="22"/>
      <c r="H12" s="3"/>
    </row>
    <row r="13" spans="1:9">
      <c r="A13" s="29"/>
      <c r="B13" s="32"/>
      <c r="C13" s="33"/>
      <c r="D13" s="30"/>
      <c r="E13" s="25" t="s">
        <v>35</v>
      </c>
      <c r="F13" s="22"/>
      <c r="G13" s="22"/>
      <c r="H13" s="26"/>
    </row>
    <row r="14" spans="1:9">
      <c r="A14" s="25" t="s">
        <v>36</v>
      </c>
      <c r="B14" s="59" t="s">
        <v>37</v>
      </c>
      <c r="D14" s="46"/>
      <c r="E14" s="25" t="s">
        <v>38</v>
      </c>
      <c r="F14" s="22" t="s">
        <v>39</v>
      </c>
      <c r="G14" s="22"/>
      <c r="H14" s="5"/>
    </row>
    <row r="15" spans="1:9">
      <c r="A15" s="25" t="s">
        <v>40</v>
      </c>
      <c r="B15" s="59" t="s">
        <v>37</v>
      </c>
      <c r="D15" s="46"/>
      <c r="E15" s="25" t="s">
        <v>41</v>
      </c>
      <c r="F15" s="22" t="s">
        <v>42</v>
      </c>
      <c r="G15" s="22"/>
      <c r="H15" s="5"/>
    </row>
    <row r="16" spans="1:9">
      <c r="A16" s="25" t="s">
        <v>43</v>
      </c>
      <c r="B16" s="34">
        <v>0.5</v>
      </c>
      <c r="D16" s="26"/>
      <c r="E16" s="25" t="s">
        <v>22</v>
      </c>
      <c r="F16" s="22" t="s">
        <v>23</v>
      </c>
      <c r="G16" s="22"/>
      <c r="H16" s="5"/>
    </row>
    <row r="17" spans="1:8">
      <c r="A17" s="4"/>
      <c r="D17" s="5"/>
      <c r="E17" s="4"/>
      <c r="H17" s="5"/>
    </row>
    <row r="18" spans="1:8">
      <c r="A18" s="4"/>
      <c r="D18" s="5"/>
      <c r="E18" s="4"/>
      <c r="H18" s="5"/>
    </row>
    <row r="19" spans="1:8">
      <c r="A19" s="4"/>
      <c r="D19" s="5"/>
      <c r="E19" s="4"/>
      <c r="H19" s="5"/>
    </row>
    <row r="20" spans="1:8">
      <c r="A20" s="4"/>
      <c r="D20" s="5"/>
      <c r="E20" s="4"/>
      <c r="H20" s="5"/>
    </row>
    <row r="21" spans="1:8">
      <c r="A21" s="4"/>
      <c r="D21" s="13"/>
      <c r="E21" s="4"/>
      <c r="H21" s="5"/>
    </row>
    <row r="22" spans="1:8">
      <c r="A22" s="4"/>
      <c r="D22" s="13"/>
      <c r="E22" s="4"/>
      <c r="H22" s="5"/>
    </row>
    <row r="23" spans="1:8">
      <c r="A23" s="4"/>
      <c r="D23" s="6"/>
      <c r="E23" s="4"/>
      <c r="H23" s="5"/>
    </row>
    <row r="24" spans="1:8">
      <c r="A24" s="4"/>
      <c r="D24" s="5"/>
      <c r="E24" s="4"/>
      <c r="H24" s="5"/>
    </row>
    <row r="25" spans="1:8">
      <c r="A25" s="4"/>
      <c r="D25" s="5"/>
      <c r="E25" s="4"/>
      <c r="H25" s="5"/>
    </row>
    <row r="26" spans="1:8">
      <c r="A26" s="4"/>
      <c r="D26" s="5"/>
      <c r="E26" s="4"/>
      <c r="H26" s="5"/>
    </row>
    <row r="27" spans="1:8">
      <c r="A27" s="4"/>
      <c r="D27" s="5"/>
      <c r="E27" s="4"/>
      <c r="H27" s="5"/>
    </row>
    <row r="28" spans="1:8" ht="10.5" customHeight="1">
      <c r="A28" s="12"/>
      <c r="E28" s="7"/>
      <c r="G28" s="8"/>
      <c r="H28" s="9"/>
    </row>
    <row r="29" spans="1:8">
      <c r="A29" s="62" t="s">
        <v>44</v>
      </c>
      <c r="B29" s="73" t="s">
        <v>45</v>
      </c>
      <c r="C29" s="48" t="s">
        <v>46</v>
      </c>
      <c r="D29" s="75" t="s">
        <v>47</v>
      </c>
      <c r="E29" s="62" t="s">
        <v>48</v>
      </c>
      <c r="F29" s="62"/>
      <c r="G29" s="71" t="s">
        <v>49</v>
      </c>
      <c r="H29" s="54"/>
    </row>
    <row r="30" spans="1:8">
      <c r="A30" s="62"/>
      <c r="B30" s="74"/>
      <c r="C30" s="38" t="s">
        <v>50</v>
      </c>
      <c r="D30" s="76"/>
      <c r="E30" s="62"/>
      <c r="F30" s="62"/>
      <c r="G30" s="72"/>
      <c r="H30" s="55"/>
    </row>
    <row r="31" spans="1:8">
      <c r="A31" s="62"/>
      <c r="B31" s="74"/>
      <c r="C31" s="49" t="s">
        <v>51</v>
      </c>
      <c r="D31" s="76"/>
      <c r="E31" s="62"/>
      <c r="F31" s="62"/>
      <c r="G31" s="72"/>
      <c r="H31" s="56"/>
    </row>
    <row r="32" spans="1:8">
      <c r="A32" s="39" t="s">
        <v>52</v>
      </c>
      <c r="B32" s="40">
        <v>141</v>
      </c>
      <c r="C32" s="47">
        <v>2.4</v>
      </c>
      <c r="D32" s="40" t="s">
        <v>53</v>
      </c>
      <c r="E32" s="69"/>
      <c r="F32" s="70"/>
      <c r="G32" s="42" t="s">
        <v>54</v>
      </c>
      <c r="H32" s="43"/>
    </row>
    <row r="33" spans="1:8">
      <c r="A33" s="39" t="s">
        <v>55</v>
      </c>
      <c r="B33" s="40">
        <v>141</v>
      </c>
      <c r="C33" s="41">
        <v>2.4</v>
      </c>
      <c r="D33" s="40" t="s">
        <v>53</v>
      </c>
      <c r="E33" s="69"/>
      <c r="F33" s="70"/>
      <c r="G33" s="42" t="s">
        <v>54</v>
      </c>
      <c r="H33" s="43"/>
    </row>
    <row r="34" spans="1:8">
      <c r="A34" s="44"/>
      <c r="B34" s="40"/>
      <c r="C34" s="40"/>
      <c r="D34" s="40"/>
      <c r="E34" s="69"/>
      <c r="F34" s="70"/>
      <c r="G34" s="42"/>
      <c r="H34" s="43"/>
    </row>
    <row r="35" spans="1:8">
      <c r="A35" s="39"/>
      <c r="B35" s="40"/>
      <c r="C35" s="40"/>
      <c r="D35" s="40"/>
      <c r="E35" s="69"/>
      <c r="F35" s="70"/>
      <c r="G35" s="42"/>
      <c r="H35" s="43"/>
    </row>
    <row r="36" spans="1:8">
      <c r="A36" s="39"/>
      <c r="B36" s="40"/>
      <c r="C36" s="40"/>
      <c r="D36" s="40"/>
      <c r="E36" s="69"/>
      <c r="F36" s="70"/>
      <c r="G36" s="42"/>
      <c r="H36" s="43"/>
    </row>
    <row r="37" spans="1:8">
      <c r="A37" s="39"/>
      <c r="B37" s="40"/>
      <c r="C37" s="40"/>
      <c r="D37" s="40"/>
      <c r="E37" s="69"/>
      <c r="F37" s="70"/>
      <c r="G37" s="42"/>
      <c r="H37" s="43"/>
    </row>
    <row r="38" spans="1:8">
      <c r="A38" s="22"/>
      <c r="B38" s="22"/>
      <c r="C38" s="22"/>
      <c r="D38" s="22"/>
      <c r="E38" s="22"/>
      <c r="F38" s="22"/>
      <c r="G38" s="22"/>
      <c r="H38" s="22"/>
    </row>
    <row r="39" spans="1:8">
      <c r="A39" s="22" t="s">
        <v>56</v>
      </c>
      <c r="B39" s="51" t="s">
        <v>57</v>
      </c>
      <c r="C39" s="22" t="str">
        <f>Deckblatt!B5</f>
        <v>308L Si</v>
      </c>
      <c r="E39" s="22" t="s">
        <v>5</v>
      </c>
      <c r="F39" s="51" t="str">
        <f>Deckblatt!B6</f>
        <v>43.098.15</v>
      </c>
      <c r="G39" s="22"/>
      <c r="H39" s="22"/>
    </row>
    <row r="40" spans="1:8">
      <c r="A40" s="22" t="s">
        <v>58</v>
      </c>
      <c r="B40" s="51" t="s">
        <v>59</v>
      </c>
      <c r="D40" s="22"/>
      <c r="E40" s="22" t="s">
        <v>60</v>
      </c>
      <c r="F40" s="52" t="s">
        <v>61</v>
      </c>
      <c r="G40" s="22"/>
      <c r="H40" s="22"/>
    </row>
    <row r="41" spans="1:8">
      <c r="A41" s="22" t="s">
        <v>62</v>
      </c>
      <c r="B41" s="51"/>
      <c r="C41" s="35"/>
      <c r="D41" s="35"/>
      <c r="E41" s="22" t="s">
        <v>63</v>
      </c>
      <c r="G41" s="22"/>
      <c r="H41" s="22"/>
    </row>
    <row r="42" spans="1:8">
      <c r="A42" s="36" t="s">
        <v>64</v>
      </c>
      <c r="B42" s="51" t="s">
        <v>65</v>
      </c>
      <c r="C42" s="22" t="str">
        <f>Deckblatt!B7</f>
        <v>Argon 4.6</v>
      </c>
      <c r="E42" s="35"/>
      <c r="F42" s="53"/>
      <c r="G42" s="22"/>
      <c r="H42" s="22"/>
    </row>
    <row r="43" spans="1:8">
      <c r="A43" s="36" t="s">
        <v>66</v>
      </c>
      <c r="B43" s="51"/>
      <c r="C43" s="23"/>
      <c r="D43" s="35"/>
      <c r="E43" s="35"/>
      <c r="F43" s="22"/>
      <c r="G43" s="22"/>
      <c r="H43" s="22"/>
    </row>
    <row r="44" spans="1:8">
      <c r="A44" s="22" t="s">
        <v>67</v>
      </c>
      <c r="B44" s="51"/>
      <c r="C44" s="23"/>
      <c r="D44" s="35"/>
      <c r="E44" s="35"/>
      <c r="F44" s="22"/>
      <c r="G44" s="22"/>
      <c r="H44" s="22"/>
    </row>
    <row r="45" spans="1:8">
      <c r="A45" s="36" t="s">
        <v>64</v>
      </c>
      <c r="B45" s="51" t="s">
        <v>68</v>
      </c>
      <c r="D45" s="35"/>
      <c r="E45" s="35"/>
      <c r="F45" s="53"/>
      <c r="G45" s="22"/>
      <c r="H45" s="22"/>
    </row>
    <row r="46" spans="1:8">
      <c r="A46" s="36" t="s">
        <v>66</v>
      </c>
      <c r="B46" s="51"/>
      <c r="C46" s="23"/>
      <c r="D46" s="35"/>
      <c r="E46" s="35"/>
      <c r="F46" s="22"/>
      <c r="G46" s="22"/>
      <c r="H46" s="22"/>
    </row>
    <row r="47" spans="1:8" ht="12.75" customHeight="1">
      <c r="A47" s="50" t="s">
        <v>69</v>
      </c>
      <c r="B47" s="51" t="s">
        <v>70</v>
      </c>
      <c r="D47" s="22"/>
      <c r="E47" s="35"/>
      <c r="F47" s="22"/>
      <c r="G47" s="35"/>
      <c r="H47" s="35"/>
    </row>
    <row r="48" spans="1:8">
      <c r="A48" s="68"/>
      <c r="B48" s="68"/>
      <c r="C48" s="21"/>
      <c r="D48" s="21"/>
      <c r="E48" s="21"/>
      <c r="F48" s="22"/>
      <c r="G48" s="22"/>
      <c r="H48" s="22"/>
    </row>
    <row r="49" spans="1:8">
      <c r="A49" s="22" t="s">
        <v>71</v>
      </c>
      <c r="B49" s="22" t="s">
        <v>72</v>
      </c>
      <c r="E49" s="22"/>
      <c r="F49" s="22"/>
      <c r="G49" s="22"/>
      <c r="H49" s="22"/>
    </row>
    <row r="50" spans="1:8">
      <c r="A50" s="22" t="s">
        <v>73</v>
      </c>
      <c r="B50" s="21" t="s">
        <v>74</v>
      </c>
      <c r="D50" s="22"/>
      <c r="E50" s="22"/>
      <c r="F50" s="22"/>
      <c r="G50" s="22"/>
      <c r="H50" s="22"/>
    </row>
    <row r="51" spans="1:8">
      <c r="A51" s="22"/>
      <c r="B51" s="22"/>
      <c r="C51" s="22"/>
      <c r="D51" s="22"/>
      <c r="E51" s="22"/>
      <c r="F51" s="22"/>
      <c r="G51" s="22"/>
      <c r="H51" s="22"/>
    </row>
    <row r="52" spans="1:8">
      <c r="A52" s="22"/>
      <c r="B52" s="22"/>
      <c r="C52" s="22"/>
      <c r="D52" s="22"/>
      <c r="E52" s="22"/>
      <c r="F52" s="22"/>
      <c r="G52" s="22"/>
      <c r="H52" s="22"/>
    </row>
    <row r="53" spans="1:8">
      <c r="A53" s="37">
        <v>41070</v>
      </c>
      <c r="B53" s="22" t="s">
        <v>72</v>
      </c>
      <c r="C53" s="22" t="str">
        <f>Deckblatt!B8</f>
        <v>Martin Müller</v>
      </c>
      <c r="D53" s="22"/>
      <c r="E53" s="22"/>
      <c r="F53" s="22"/>
      <c r="G53" s="22"/>
      <c r="H53" s="22"/>
    </row>
    <row r="54" spans="1:8">
      <c r="A54" s="22" t="s">
        <v>75</v>
      </c>
      <c r="B54" s="22" t="s">
        <v>76</v>
      </c>
      <c r="C54" s="22" t="s">
        <v>77</v>
      </c>
      <c r="D54" s="22"/>
      <c r="E54" s="22"/>
      <c r="F54" s="22"/>
      <c r="G54" s="22"/>
      <c r="H54" s="22"/>
    </row>
    <row r="55" spans="1:8">
      <c r="B55" s="14"/>
      <c r="C55" s="22"/>
      <c r="D55" s="22"/>
      <c r="E55" s="22"/>
      <c r="F55" s="22"/>
      <c r="G55" s="22"/>
      <c r="H55" s="22"/>
    </row>
    <row r="56" spans="1:8">
      <c r="A56" s="67" t="s">
        <v>78</v>
      </c>
      <c r="B56" s="67"/>
      <c r="C56" s="67"/>
      <c r="D56" s="22"/>
      <c r="E56" s="22"/>
      <c r="F56" s="22"/>
      <c r="G56" s="22"/>
      <c r="H56" s="22"/>
    </row>
    <row r="57" spans="1:8">
      <c r="A57" s="67" t="s">
        <v>79</v>
      </c>
      <c r="B57" s="67"/>
      <c r="C57" s="67"/>
      <c r="D57" s="67"/>
      <c r="E57" s="67"/>
      <c r="F57" s="67"/>
      <c r="G57" s="67"/>
      <c r="H57" s="67"/>
    </row>
    <row r="58" spans="1:8">
      <c r="A58" s="22"/>
      <c r="B58" s="22"/>
      <c r="C58" s="22"/>
      <c r="D58" s="22"/>
      <c r="E58" s="22"/>
      <c r="F58" s="22"/>
      <c r="G58" s="22"/>
      <c r="H58" s="22"/>
    </row>
    <row r="59" spans="1:8">
      <c r="A59" s="68" t="s">
        <v>80</v>
      </c>
      <c r="B59" s="68"/>
    </row>
  </sheetData>
  <mergeCells count="18">
    <mergeCell ref="A59:B59"/>
    <mergeCell ref="E11:H11"/>
    <mergeCell ref="A48:B48"/>
    <mergeCell ref="E36:F36"/>
    <mergeCell ref="E37:F37"/>
    <mergeCell ref="E32:F32"/>
    <mergeCell ref="E33:F33"/>
    <mergeCell ref="E34:F34"/>
    <mergeCell ref="G29:G31"/>
    <mergeCell ref="E35:F35"/>
    <mergeCell ref="A29:A31"/>
    <mergeCell ref="B29:B31"/>
    <mergeCell ref="D29:D31"/>
    <mergeCell ref="E29:F31"/>
    <mergeCell ref="A11:D11"/>
    <mergeCell ref="A2:H2"/>
    <mergeCell ref="A56:C56"/>
    <mergeCell ref="A57:H57"/>
  </mergeCells>
  <pageMargins left="0.39370078740157483" right="0.19685039370078741" top="0.39370078740157483" bottom="0.39370078740157483" header="0.51181102362204722" footer="0.51181102362204722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9"/>
  <sheetViews>
    <sheetView topLeftCell="A19" workbookViewId="0">
      <selection activeCell="A57" sqref="A57:H57"/>
    </sheetView>
  </sheetViews>
  <sheetFormatPr defaultColWidth="11.42578125" defaultRowHeight="12.75"/>
  <cols>
    <col min="1" max="1" width="30.28515625" bestFit="1" customWidth="1"/>
    <col min="2" max="2" width="26.7109375" bestFit="1" customWidth="1"/>
    <col min="3" max="3" width="15.85546875" bestFit="1" customWidth="1"/>
    <col min="4" max="4" width="11.140625" bestFit="1" customWidth="1"/>
    <col min="5" max="5" width="31.140625" bestFit="1" customWidth="1"/>
    <col min="6" max="6" width="16.140625" customWidth="1"/>
    <col min="7" max="7" width="9.28515625" bestFit="1" customWidth="1"/>
  </cols>
  <sheetData>
    <row r="1" spans="1:8">
      <c r="A1" s="1"/>
    </row>
    <row r="2" spans="1:8" ht="15.75">
      <c r="A2" s="66" t="s">
        <v>12</v>
      </c>
      <c r="B2" s="66"/>
      <c r="C2" s="66"/>
      <c r="D2" s="66"/>
      <c r="E2" s="66"/>
      <c r="F2" s="66"/>
      <c r="G2" s="66"/>
      <c r="H2" s="66"/>
    </row>
    <row r="3" spans="1:8">
      <c r="A3" s="10"/>
      <c r="B3" s="11"/>
      <c r="C3" s="11"/>
      <c r="D3" s="11"/>
      <c r="E3" s="11"/>
      <c r="F3" s="11"/>
      <c r="G3" s="11"/>
      <c r="H3" s="11"/>
    </row>
    <row r="4" spans="1:8">
      <c r="A4" s="21" t="s">
        <v>13</v>
      </c>
      <c r="B4" s="24" t="s">
        <v>81</v>
      </c>
      <c r="D4" s="22"/>
      <c r="E4" s="22"/>
      <c r="F4" s="22"/>
      <c r="G4" s="22"/>
      <c r="H4" s="22"/>
    </row>
    <row r="5" spans="1:8">
      <c r="A5" s="21" t="s">
        <v>15</v>
      </c>
      <c r="B5" s="21"/>
      <c r="C5" s="23"/>
      <c r="D5" s="22"/>
      <c r="E5" s="21" t="s">
        <v>16</v>
      </c>
      <c r="F5" s="58" t="s">
        <v>17</v>
      </c>
      <c r="G5" s="58"/>
      <c r="H5" s="58"/>
    </row>
    <row r="6" spans="1:8">
      <c r="A6" s="21" t="s">
        <v>1</v>
      </c>
      <c r="B6" s="24" t="str">
        <f xml:space="preserve"> Deckblatt!B4</f>
        <v>Metallbau GmbH</v>
      </c>
      <c r="D6" s="22"/>
      <c r="E6" s="22"/>
      <c r="F6" s="22"/>
      <c r="G6" s="22"/>
      <c r="H6" s="22"/>
    </row>
    <row r="7" spans="1:8">
      <c r="A7" s="21" t="s">
        <v>18</v>
      </c>
      <c r="B7" s="24" t="s">
        <v>19</v>
      </c>
      <c r="D7" s="22"/>
      <c r="E7" s="21" t="s">
        <v>20</v>
      </c>
      <c r="F7" s="57" t="s">
        <v>21</v>
      </c>
      <c r="G7" s="21"/>
      <c r="H7" s="22"/>
    </row>
    <row r="8" spans="1:8">
      <c r="A8" s="21" t="s">
        <v>22</v>
      </c>
      <c r="B8" s="24" t="s">
        <v>82</v>
      </c>
      <c r="D8" s="22"/>
      <c r="E8" s="21" t="s">
        <v>24</v>
      </c>
      <c r="F8" s="22" t="s">
        <v>25</v>
      </c>
      <c r="G8" s="21"/>
      <c r="H8" s="22"/>
    </row>
    <row r="9" spans="1:8">
      <c r="A9" s="21" t="s">
        <v>26</v>
      </c>
      <c r="B9" s="24" t="s">
        <v>27</v>
      </c>
      <c r="D9" s="22"/>
      <c r="E9" s="21" t="s">
        <v>28</v>
      </c>
      <c r="F9" s="21"/>
      <c r="G9" s="21"/>
      <c r="H9" s="22"/>
    </row>
    <row r="10" spans="1:8">
      <c r="A10" s="11"/>
      <c r="D10" s="11"/>
      <c r="E10" s="11"/>
      <c r="F10" s="12"/>
      <c r="G10" s="12"/>
      <c r="H10" s="11"/>
    </row>
    <row r="11" spans="1:8">
      <c r="A11" s="63" t="s">
        <v>29</v>
      </c>
      <c r="B11" s="64"/>
      <c r="C11" s="64"/>
      <c r="D11" s="65"/>
      <c r="E11" s="63" t="s">
        <v>30</v>
      </c>
      <c r="F11" s="64"/>
      <c r="G11" s="64"/>
      <c r="H11" s="65"/>
    </row>
    <row r="12" spans="1:8">
      <c r="A12" s="27" t="s">
        <v>31</v>
      </c>
      <c r="B12" s="31" t="s">
        <v>32</v>
      </c>
      <c r="D12" s="28"/>
      <c r="E12" s="29" t="s">
        <v>33</v>
      </c>
      <c r="F12" s="22" t="s">
        <v>34</v>
      </c>
      <c r="G12" s="22"/>
      <c r="H12" s="3"/>
    </row>
    <row r="13" spans="1:8">
      <c r="A13" s="29"/>
      <c r="B13" s="32"/>
      <c r="C13" s="33"/>
      <c r="D13" s="30"/>
      <c r="E13" s="25" t="s">
        <v>35</v>
      </c>
      <c r="F13" s="22"/>
      <c r="G13" s="22"/>
      <c r="H13" s="26"/>
    </row>
    <row r="14" spans="1:8">
      <c r="A14" s="25" t="s">
        <v>36</v>
      </c>
      <c r="B14" s="59" t="s">
        <v>37</v>
      </c>
      <c r="D14" s="46"/>
      <c r="E14" s="25" t="s">
        <v>38</v>
      </c>
      <c r="F14" s="22" t="s">
        <v>39</v>
      </c>
      <c r="G14" s="22"/>
      <c r="H14" s="5"/>
    </row>
    <row r="15" spans="1:8">
      <c r="A15" s="25" t="s">
        <v>40</v>
      </c>
      <c r="B15" s="59" t="s">
        <v>37</v>
      </c>
      <c r="D15" s="46"/>
      <c r="E15" s="25" t="s">
        <v>41</v>
      </c>
      <c r="F15" s="22" t="s">
        <v>42</v>
      </c>
      <c r="G15" s="22"/>
      <c r="H15" s="5"/>
    </row>
    <row r="16" spans="1:8">
      <c r="A16" s="25" t="s">
        <v>43</v>
      </c>
      <c r="B16" s="34">
        <v>0.5</v>
      </c>
      <c r="D16" s="26"/>
      <c r="E16" s="25" t="s">
        <v>22</v>
      </c>
      <c r="F16" s="22" t="s">
        <v>82</v>
      </c>
      <c r="G16" s="22"/>
      <c r="H16" s="5"/>
    </row>
    <row r="17" spans="1:8">
      <c r="A17" s="4"/>
      <c r="D17" s="5"/>
      <c r="E17" s="4"/>
      <c r="H17" s="5"/>
    </row>
    <row r="18" spans="1:8">
      <c r="A18" s="4"/>
      <c r="D18" s="5"/>
      <c r="E18" s="4"/>
      <c r="H18" s="5"/>
    </row>
    <row r="19" spans="1:8">
      <c r="A19" s="4"/>
      <c r="D19" s="5"/>
      <c r="E19" s="4"/>
      <c r="H19" s="5"/>
    </row>
    <row r="20" spans="1:8">
      <c r="A20" s="4"/>
      <c r="D20" s="5"/>
      <c r="E20" s="4"/>
      <c r="H20" s="5"/>
    </row>
    <row r="21" spans="1:8">
      <c r="A21" s="4"/>
      <c r="D21" s="13"/>
      <c r="E21" s="4"/>
      <c r="H21" s="5"/>
    </row>
    <row r="22" spans="1:8">
      <c r="A22" s="4"/>
      <c r="D22" s="13"/>
      <c r="E22" s="4"/>
      <c r="H22" s="5"/>
    </row>
    <row r="23" spans="1:8">
      <c r="A23" s="4"/>
      <c r="D23" s="6"/>
      <c r="E23" s="4"/>
      <c r="H23" s="5"/>
    </row>
    <row r="24" spans="1:8">
      <c r="A24" s="4"/>
      <c r="D24" s="5"/>
      <c r="E24" s="4"/>
      <c r="H24" s="5"/>
    </row>
    <row r="25" spans="1:8">
      <c r="A25" s="4"/>
      <c r="D25" s="5"/>
      <c r="E25" s="4"/>
      <c r="H25" s="5"/>
    </row>
    <row r="26" spans="1:8">
      <c r="A26" s="4"/>
      <c r="D26" s="5"/>
      <c r="E26" s="4"/>
      <c r="H26" s="5"/>
    </row>
    <row r="27" spans="1:8">
      <c r="A27" s="4"/>
      <c r="D27" s="5"/>
      <c r="E27" s="4"/>
      <c r="H27" s="5"/>
    </row>
    <row r="28" spans="1:8">
      <c r="A28" s="12"/>
      <c r="E28" s="7"/>
      <c r="G28" s="8"/>
      <c r="H28" s="9"/>
    </row>
    <row r="29" spans="1:8">
      <c r="A29" s="62" t="s">
        <v>44</v>
      </c>
      <c r="B29" s="73" t="s">
        <v>45</v>
      </c>
      <c r="C29" s="48" t="s">
        <v>46</v>
      </c>
      <c r="D29" s="75" t="s">
        <v>47</v>
      </c>
      <c r="E29" s="62" t="s">
        <v>48</v>
      </c>
      <c r="F29" s="62"/>
      <c r="G29" s="71" t="s">
        <v>49</v>
      </c>
      <c r="H29" s="54"/>
    </row>
    <row r="30" spans="1:8">
      <c r="A30" s="62"/>
      <c r="B30" s="74"/>
      <c r="C30" s="38" t="s">
        <v>50</v>
      </c>
      <c r="D30" s="76"/>
      <c r="E30" s="62"/>
      <c r="F30" s="62"/>
      <c r="G30" s="72"/>
      <c r="H30" s="55"/>
    </row>
    <row r="31" spans="1:8">
      <c r="A31" s="62"/>
      <c r="B31" s="74"/>
      <c r="C31" s="49" t="s">
        <v>51</v>
      </c>
      <c r="D31" s="76"/>
      <c r="E31" s="62"/>
      <c r="F31" s="62"/>
      <c r="G31" s="72"/>
      <c r="H31" s="56"/>
    </row>
    <row r="32" spans="1:8">
      <c r="A32" s="39" t="s">
        <v>52</v>
      </c>
      <c r="B32" s="40">
        <v>141</v>
      </c>
      <c r="C32" s="47">
        <v>2.4</v>
      </c>
      <c r="D32" s="40" t="s">
        <v>83</v>
      </c>
      <c r="E32" s="69"/>
      <c r="F32" s="70"/>
      <c r="G32" s="42" t="s">
        <v>54</v>
      </c>
      <c r="H32" s="43"/>
    </row>
    <row r="33" spans="1:8">
      <c r="A33" s="39" t="s">
        <v>55</v>
      </c>
      <c r="B33" s="40">
        <v>141</v>
      </c>
      <c r="C33" s="41">
        <v>2.4</v>
      </c>
      <c r="D33" s="40" t="s">
        <v>83</v>
      </c>
      <c r="E33" s="69"/>
      <c r="F33" s="70"/>
      <c r="G33" s="42" t="s">
        <v>54</v>
      </c>
      <c r="H33" s="43"/>
    </row>
    <row r="34" spans="1:8">
      <c r="A34" s="44"/>
      <c r="B34" s="40"/>
      <c r="C34" s="40"/>
      <c r="D34" s="40"/>
      <c r="E34" s="69"/>
      <c r="F34" s="70"/>
      <c r="G34" s="42"/>
      <c r="H34" s="43"/>
    </row>
    <row r="35" spans="1:8">
      <c r="A35" s="39"/>
      <c r="B35" s="40"/>
      <c r="C35" s="40"/>
      <c r="D35" s="40"/>
      <c r="E35" s="69"/>
      <c r="F35" s="70"/>
      <c r="G35" s="42"/>
      <c r="H35" s="43"/>
    </row>
    <row r="36" spans="1:8">
      <c r="A36" s="39"/>
      <c r="B36" s="40"/>
      <c r="C36" s="40"/>
      <c r="D36" s="40"/>
      <c r="E36" s="69"/>
      <c r="F36" s="70"/>
      <c r="G36" s="42"/>
      <c r="H36" s="43"/>
    </row>
    <row r="37" spans="1:8">
      <c r="A37" s="39"/>
      <c r="B37" s="40"/>
      <c r="C37" s="40"/>
      <c r="D37" s="40"/>
      <c r="E37" s="69"/>
      <c r="F37" s="70"/>
      <c r="G37" s="42"/>
      <c r="H37" s="43"/>
    </row>
    <row r="38" spans="1:8">
      <c r="A38" s="22"/>
      <c r="B38" s="22"/>
      <c r="C38" s="22"/>
      <c r="D38" s="22"/>
      <c r="E38" s="22"/>
      <c r="F38" s="22"/>
      <c r="G38" s="22"/>
      <c r="H38" s="22"/>
    </row>
    <row r="39" spans="1:8">
      <c r="A39" s="22" t="s">
        <v>56</v>
      </c>
      <c r="B39" s="51" t="s">
        <v>57</v>
      </c>
      <c r="C39" s="22" t="str">
        <f>Deckblatt!B5</f>
        <v>308L Si</v>
      </c>
      <c r="E39" s="22" t="s">
        <v>5</v>
      </c>
      <c r="F39" s="51" t="str">
        <f>Deckblatt!B6</f>
        <v>43.098.15</v>
      </c>
      <c r="G39" s="22"/>
      <c r="H39" s="22"/>
    </row>
    <row r="40" spans="1:8">
      <c r="A40" s="22" t="s">
        <v>58</v>
      </c>
      <c r="B40" s="51" t="s">
        <v>59</v>
      </c>
      <c r="D40" s="22"/>
      <c r="E40" s="22" t="s">
        <v>60</v>
      </c>
      <c r="F40" s="52" t="s">
        <v>61</v>
      </c>
      <c r="G40" s="22"/>
      <c r="H40" s="22"/>
    </row>
    <row r="41" spans="1:8">
      <c r="A41" s="22" t="s">
        <v>62</v>
      </c>
      <c r="B41" s="51"/>
      <c r="C41" s="35"/>
      <c r="D41" s="35"/>
      <c r="E41" s="22" t="s">
        <v>63</v>
      </c>
      <c r="G41" s="22"/>
      <c r="H41" s="22"/>
    </row>
    <row r="42" spans="1:8">
      <c r="A42" s="36" t="s">
        <v>64</v>
      </c>
      <c r="B42" s="51" t="s">
        <v>65</v>
      </c>
      <c r="C42" s="22" t="str">
        <f>Deckblatt!B7</f>
        <v>Argon 4.6</v>
      </c>
      <c r="E42" s="35"/>
      <c r="F42" s="53"/>
      <c r="G42" s="22"/>
      <c r="H42" s="22"/>
    </row>
    <row r="43" spans="1:8">
      <c r="A43" s="36" t="s">
        <v>66</v>
      </c>
      <c r="B43" s="51"/>
      <c r="C43" s="23"/>
      <c r="D43" s="35"/>
      <c r="E43" s="35"/>
      <c r="F43" s="22"/>
      <c r="G43" s="22"/>
      <c r="H43" s="22"/>
    </row>
    <row r="44" spans="1:8">
      <c r="A44" s="22" t="s">
        <v>67</v>
      </c>
      <c r="B44" s="51"/>
      <c r="C44" s="23"/>
      <c r="D44" s="35"/>
      <c r="E44" s="35"/>
      <c r="F44" s="22"/>
      <c r="G44" s="22"/>
      <c r="H44" s="22"/>
    </row>
    <row r="45" spans="1:8">
      <c r="A45" s="36" t="s">
        <v>64</v>
      </c>
      <c r="B45" s="51" t="s">
        <v>84</v>
      </c>
      <c r="D45" s="35"/>
      <c r="E45" s="35"/>
      <c r="F45" s="53"/>
      <c r="G45" s="22"/>
      <c r="H45" s="22"/>
    </row>
    <row r="46" spans="1:8">
      <c r="A46" s="36" t="s">
        <v>66</v>
      </c>
      <c r="B46" s="51"/>
      <c r="C46" s="23"/>
      <c r="D46" s="35"/>
      <c r="E46" s="35"/>
      <c r="F46" s="22"/>
      <c r="G46" s="22"/>
      <c r="H46" s="22"/>
    </row>
    <row r="47" spans="1:8" ht="25.5">
      <c r="A47" s="50" t="s">
        <v>69</v>
      </c>
      <c r="B47" s="51" t="s">
        <v>70</v>
      </c>
      <c r="D47" s="22"/>
      <c r="E47" s="35"/>
      <c r="F47" s="22"/>
      <c r="G47" s="35"/>
      <c r="H47" s="35"/>
    </row>
    <row r="48" spans="1:8">
      <c r="A48" s="68"/>
      <c r="B48" s="68"/>
      <c r="C48" s="21"/>
      <c r="D48" s="21"/>
      <c r="E48" s="21"/>
      <c r="F48" s="22"/>
      <c r="G48" s="22"/>
      <c r="H48" s="22"/>
    </row>
    <row r="49" spans="1:8">
      <c r="A49" s="22" t="s">
        <v>71</v>
      </c>
      <c r="B49" s="22" t="s">
        <v>72</v>
      </c>
      <c r="E49" s="22"/>
      <c r="F49" s="22"/>
      <c r="G49" s="22"/>
      <c r="H49" s="22"/>
    </row>
    <row r="50" spans="1:8">
      <c r="A50" s="22" t="s">
        <v>73</v>
      </c>
      <c r="B50" s="21" t="s">
        <v>74</v>
      </c>
      <c r="D50" s="22"/>
      <c r="E50" s="22"/>
      <c r="F50" s="22"/>
      <c r="G50" s="22"/>
      <c r="H50" s="22"/>
    </row>
    <row r="51" spans="1:8">
      <c r="A51" s="22"/>
      <c r="B51" s="22"/>
      <c r="C51" s="22"/>
      <c r="D51" s="22"/>
      <c r="E51" s="22"/>
      <c r="F51" s="22"/>
      <c r="G51" s="22"/>
      <c r="H51" s="22"/>
    </row>
    <row r="52" spans="1:8">
      <c r="A52" s="22"/>
      <c r="B52" s="22"/>
      <c r="C52" s="22"/>
      <c r="D52" s="22"/>
      <c r="E52" s="22"/>
      <c r="F52" s="22"/>
      <c r="G52" s="22"/>
      <c r="H52" s="22"/>
    </row>
    <row r="53" spans="1:8">
      <c r="A53" s="37">
        <v>41070</v>
      </c>
      <c r="B53" s="22" t="s">
        <v>72</v>
      </c>
      <c r="C53" s="22" t="str">
        <f>Deckblatt!B8</f>
        <v>Martin Müller</v>
      </c>
      <c r="D53" s="22"/>
      <c r="E53" s="22"/>
      <c r="F53" s="22"/>
      <c r="G53" s="22"/>
      <c r="H53" s="22"/>
    </row>
    <row r="54" spans="1:8">
      <c r="A54" s="22" t="s">
        <v>75</v>
      </c>
      <c r="B54" s="22" t="s">
        <v>76</v>
      </c>
      <c r="C54" s="22" t="s">
        <v>77</v>
      </c>
      <c r="D54" s="22"/>
      <c r="E54" s="22"/>
      <c r="F54" s="22"/>
      <c r="G54" s="22"/>
      <c r="H54" s="22"/>
    </row>
    <row r="55" spans="1:8">
      <c r="B55" s="14"/>
      <c r="C55" s="22"/>
      <c r="D55" s="22"/>
      <c r="E55" s="22"/>
      <c r="F55" s="22"/>
      <c r="G55" s="22"/>
      <c r="H55" s="22"/>
    </row>
    <row r="56" spans="1:8">
      <c r="A56" s="67" t="s">
        <v>78</v>
      </c>
      <c r="B56" s="67"/>
      <c r="C56" s="67"/>
      <c r="D56" s="22"/>
      <c r="E56" s="22"/>
      <c r="F56" s="22"/>
      <c r="G56" s="22"/>
      <c r="H56" s="22"/>
    </row>
    <row r="57" spans="1:8">
      <c r="A57" s="67" t="s">
        <v>79</v>
      </c>
      <c r="B57" s="67"/>
      <c r="C57" s="67"/>
      <c r="D57" s="67"/>
      <c r="E57" s="67"/>
      <c r="F57" s="67"/>
      <c r="G57" s="67"/>
      <c r="H57" s="67"/>
    </row>
    <row r="58" spans="1:8">
      <c r="A58" s="22"/>
      <c r="B58" s="22"/>
      <c r="C58" s="22"/>
      <c r="D58" s="22"/>
      <c r="E58" s="22"/>
      <c r="F58" s="22"/>
      <c r="G58" s="22"/>
      <c r="H58" s="22"/>
    </row>
    <row r="59" spans="1:8">
      <c r="A59" s="68" t="s">
        <v>80</v>
      </c>
      <c r="B59" s="68"/>
    </row>
  </sheetData>
  <mergeCells count="18">
    <mergeCell ref="A48:B48"/>
    <mergeCell ref="A56:C56"/>
    <mergeCell ref="A59:B59"/>
    <mergeCell ref="E32:F32"/>
    <mergeCell ref="E33:F33"/>
    <mergeCell ref="E34:F34"/>
    <mergeCell ref="E35:F35"/>
    <mergeCell ref="E36:F36"/>
    <mergeCell ref="E37:F37"/>
    <mergeCell ref="A57:H57"/>
    <mergeCell ref="A2:H2"/>
    <mergeCell ref="A11:D11"/>
    <mergeCell ref="E11:H11"/>
    <mergeCell ref="A29:A31"/>
    <mergeCell ref="B29:B31"/>
    <mergeCell ref="D29:D31"/>
    <mergeCell ref="E29:F31"/>
    <mergeCell ref="G29:G3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9"/>
  <sheetViews>
    <sheetView topLeftCell="A22" workbookViewId="0">
      <selection activeCell="C44" sqref="C44"/>
    </sheetView>
  </sheetViews>
  <sheetFormatPr defaultColWidth="11.42578125" defaultRowHeight="12.75"/>
  <cols>
    <col min="1" max="1" width="30.28515625" bestFit="1" customWidth="1"/>
    <col min="2" max="2" width="21.42578125" bestFit="1" customWidth="1"/>
    <col min="3" max="3" width="15.85546875" bestFit="1" customWidth="1"/>
    <col min="4" max="4" width="11.7109375" bestFit="1" customWidth="1"/>
    <col min="5" max="5" width="31.140625" bestFit="1" customWidth="1"/>
    <col min="6" max="6" width="9.42578125" customWidth="1"/>
    <col min="7" max="7" width="14" customWidth="1"/>
    <col min="8" max="8" width="17" customWidth="1"/>
    <col min="9" max="9" width="11.5703125" customWidth="1"/>
  </cols>
  <sheetData>
    <row r="1" spans="1:9">
      <c r="A1" s="1"/>
    </row>
    <row r="2" spans="1:9" ht="15.75">
      <c r="A2" s="66" t="s">
        <v>12</v>
      </c>
      <c r="B2" s="66"/>
      <c r="C2" s="66"/>
      <c r="D2" s="66"/>
      <c r="E2" s="66"/>
      <c r="F2" s="66"/>
      <c r="G2" s="66"/>
      <c r="H2" s="66"/>
    </row>
    <row r="3" spans="1:9">
      <c r="A3" s="10"/>
      <c r="B3" s="11"/>
      <c r="C3" s="11"/>
      <c r="D3" s="11"/>
      <c r="E3" s="11"/>
      <c r="F3" s="11"/>
      <c r="G3" s="11"/>
      <c r="H3" s="11"/>
    </row>
    <row r="4" spans="1:9">
      <c r="A4" s="21" t="s">
        <v>13</v>
      </c>
      <c r="B4" s="24" t="s">
        <v>85</v>
      </c>
      <c r="D4" s="22"/>
      <c r="E4" s="22"/>
      <c r="F4" s="22"/>
      <c r="G4" s="22"/>
      <c r="H4" s="22"/>
      <c r="I4" s="2"/>
    </row>
    <row r="5" spans="1:9">
      <c r="A5" s="21" t="s">
        <v>15</v>
      </c>
      <c r="B5" s="21"/>
      <c r="C5" s="23"/>
      <c r="D5" s="22"/>
      <c r="E5" s="21" t="s">
        <v>16</v>
      </c>
      <c r="F5" s="77" t="s">
        <v>17</v>
      </c>
      <c r="G5" s="77"/>
      <c r="H5" s="77"/>
    </row>
    <row r="6" spans="1:9">
      <c r="A6" s="21" t="s">
        <v>1</v>
      </c>
      <c r="B6" s="24" t="str">
        <f xml:space="preserve"> Deckblatt!B4</f>
        <v>Metallbau GmbH</v>
      </c>
      <c r="D6" s="22"/>
      <c r="E6" s="22"/>
      <c r="F6" s="22"/>
      <c r="G6" s="22"/>
      <c r="H6" s="22"/>
    </row>
    <row r="7" spans="1:9">
      <c r="A7" s="21" t="s">
        <v>18</v>
      </c>
      <c r="B7" s="24" t="s">
        <v>19</v>
      </c>
      <c r="D7" s="22"/>
      <c r="E7" s="21" t="s">
        <v>20</v>
      </c>
      <c r="F7" s="57" t="s">
        <v>21</v>
      </c>
      <c r="G7" s="21"/>
      <c r="H7" s="22"/>
    </row>
    <row r="8" spans="1:9">
      <c r="A8" s="21" t="s">
        <v>22</v>
      </c>
      <c r="B8" s="24" t="s">
        <v>23</v>
      </c>
      <c r="D8" s="22"/>
      <c r="E8" s="21" t="s">
        <v>24</v>
      </c>
      <c r="F8" s="22" t="s">
        <v>86</v>
      </c>
      <c r="G8" s="21"/>
      <c r="H8" s="22"/>
    </row>
    <row r="9" spans="1:9">
      <c r="A9" s="21" t="s">
        <v>26</v>
      </c>
      <c r="B9" s="24" t="s">
        <v>27</v>
      </c>
      <c r="D9" s="22"/>
      <c r="E9" s="21" t="s">
        <v>28</v>
      </c>
      <c r="F9" s="21" t="s">
        <v>87</v>
      </c>
      <c r="G9" s="21"/>
      <c r="H9" s="22"/>
    </row>
    <row r="10" spans="1:9" ht="10.5" customHeight="1">
      <c r="A10" s="11"/>
      <c r="D10" s="11"/>
      <c r="E10" s="11"/>
      <c r="F10" s="12"/>
      <c r="G10" s="12"/>
      <c r="H10" s="11"/>
    </row>
    <row r="11" spans="1:9" ht="13.5" customHeight="1">
      <c r="A11" s="63" t="s">
        <v>29</v>
      </c>
      <c r="B11" s="64"/>
      <c r="C11" s="64"/>
      <c r="D11" s="65"/>
      <c r="E11" s="63" t="s">
        <v>30</v>
      </c>
      <c r="F11" s="64"/>
      <c r="G11" s="64"/>
      <c r="H11" s="65"/>
    </row>
    <row r="12" spans="1:9">
      <c r="A12" s="27" t="s">
        <v>31</v>
      </c>
      <c r="B12" s="31" t="s">
        <v>32</v>
      </c>
      <c r="D12" s="28"/>
      <c r="E12" s="29" t="s">
        <v>33</v>
      </c>
      <c r="F12" s="22" t="s">
        <v>34</v>
      </c>
      <c r="G12" s="22"/>
      <c r="H12" s="3"/>
    </row>
    <row r="13" spans="1:9">
      <c r="A13" s="29"/>
      <c r="B13" s="32"/>
      <c r="C13" s="33"/>
      <c r="D13" s="30"/>
      <c r="E13" s="25" t="s">
        <v>35</v>
      </c>
      <c r="F13" s="22"/>
      <c r="G13" s="22"/>
      <c r="H13" s="26"/>
    </row>
    <row r="14" spans="1:9">
      <c r="A14" s="25" t="s">
        <v>36</v>
      </c>
      <c r="B14" s="59" t="s">
        <v>37</v>
      </c>
      <c r="D14" s="46"/>
      <c r="E14" s="25" t="s">
        <v>38</v>
      </c>
      <c r="F14" s="22" t="s">
        <v>39</v>
      </c>
      <c r="G14" s="22"/>
      <c r="H14" s="5"/>
    </row>
    <row r="15" spans="1:9">
      <c r="A15" s="25" t="s">
        <v>40</v>
      </c>
      <c r="B15" s="45" t="s">
        <v>88</v>
      </c>
      <c r="D15" s="46"/>
      <c r="E15" s="25" t="s">
        <v>41</v>
      </c>
      <c r="F15" s="22" t="s">
        <v>42</v>
      </c>
      <c r="G15" s="22"/>
      <c r="H15" s="5"/>
    </row>
    <row r="16" spans="1:9">
      <c r="A16" s="25" t="s">
        <v>43</v>
      </c>
      <c r="B16" s="34">
        <v>0.5</v>
      </c>
      <c r="D16" s="26"/>
      <c r="E16" s="25" t="s">
        <v>22</v>
      </c>
      <c r="F16" s="22" t="s">
        <v>23</v>
      </c>
      <c r="G16" s="22"/>
      <c r="H16" s="5"/>
    </row>
    <row r="17" spans="1:8">
      <c r="A17" s="4"/>
      <c r="D17" s="5"/>
      <c r="E17" s="4"/>
      <c r="H17" s="5"/>
    </row>
    <row r="18" spans="1:8">
      <c r="A18" s="4"/>
      <c r="D18" s="5"/>
      <c r="E18" s="4"/>
      <c r="H18" s="5"/>
    </row>
    <row r="19" spans="1:8">
      <c r="A19" s="4"/>
      <c r="D19" s="5"/>
      <c r="E19" s="4"/>
      <c r="H19" s="5"/>
    </row>
    <row r="20" spans="1:8">
      <c r="A20" s="4"/>
      <c r="D20" s="5"/>
      <c r="E20" s="4"/>
      <c r="H20" s="5"/>
    </row>
    <row r="21" spans="1:8">
      <c r="A21" s="4"/>
      <c r="D21" s="13"/>
      <c r="E21" s="4"/>
      <c r="H21" s="5"/>
    </row>
    <row r="22" spans="1:8">
      <c r="A22" s="4"/>
      <c r="D22" s="13"/>
      <c r="E22" s="4"/>
      <c r="H22" s="5"/>
    </row>
    <row r="23" spans="1:8">
      <c r="A23" s="4"/>
      <c r="D23" s="6"/>
      <c r="E23" s="4"/>
      <c r="H23" s="5"/>
    </row>
    <row r="24" spans="1:8">
      <c r="A24" s="4"/>
      <c r="D24" s="5"/>
      <c r="E24" s="4"/>
      <c r="H24" s="5"/>
    </row>
    <row r="25" spans="1:8">
      <c r="A25" s="4"/>
      <c r="D25" s="5"/>
      <c r="E25" s="4"/>
      <c r="H25" s="5"/>
    </row>
    <row r="26" spans="1:8">
      <c r="A26" s="4"/>
      <c r="D26" s="5"/>
      <c r="E26" s="4"/>
      <c r="H26" s="5"/>
    </row>
    <row r="27" spans="1:8">
      <c r="A27" s="4"/>
      <c r="D27" s="5"/>
      <c r="E27" s="4"/>
      <c r="H27" s="5"/>
    </row>
    <row r="28" spans="1:8" ht="10.5" customHeight="1">
      <c r="A28" s="12"/>
      <c r="E28" s="7"/>
      <c r="G28" s="8"/>
      <c r="H28" s="9"/>
    </row>
    <row r="29" spans="1:8">
      <c r="A29" s="62" t="s">
        <v>44</v>
      </c>
      <c r="B29" s="73" t="s">
        <v>45</v>
      </c>
      <c r="C29" s="48" t="s">
        <v>46</v>
      </c>
      <c r="D29" s="75" t="s">
        <v>47</v>
      </c>
      <c r="E29" s="62" t="s">
        <v>48</v>
      </c>
      <c r="F29" s="62"/>
      <c r="G29" s="71" t="s">
        <v>49</v>
      </c>
      <c r="H29" s="54"/>
    </row>
    <row r="30" spans="1:8">
      <c r="A30" s="62"/>
      <c r="B30" s="74"/>
      <c r="C30" s="38" t="s">
        <v>50</v>
      </c>
      <c r="D30" s="76"/>
      <c r="E30" s="62"/>
      <c r="F30" s="62"/>
      <c r="G30" s="72"/>
      <c r="H30" s="55"/>
    </row>
    <row r="31" spans="1:8">
      <c r="A31" s="62"/>
      <c r="B31" s="74"/>
      <c r="C31" s="49" t="s">
        <v>51</v>
      </c>
      <c r="D31" s="76"/>
      <c r="E31" s="62"/>
      <c r="F31" s="62"/>
      <c r="G31" s="72"/>
      <c r="H31" s="56"/>
    </row>
    <row r="32" spans="1:8">
      <c r="A32" s="39" t="s">
        <v>52</v>
      </c>
      <c r="B32" s="40">
        <v>141</v>
      </c>
      <c r="C32" s="47">
        <v>2.4</v>
      </c>
      <c r="D32" s="40" t="s">
        <v>53</v>
      </c>
      <c r="E32" s="69"/>
      <c r="F32" s="70"/>
      <c r="G32" s="42" t="s">
        <v>54</v>
      </c>
      <c r="H32" s="43"/>
    </row>
    <row r="33" spans="1:8">
      <c r="A33" s="39"/>
      <c r="B33" s="40"/>
      <c r="C33" s="41"/>
      <c r="D33" s="40"/>
      <c r="E33" s="69"/>
      <c r="F33" s="70"/>
      <c r="G33" s="42"/>
      <c r="H33" s="43"/>
    </row>
    <row r="34" spans="1:8">
      <c r="A34" s="44"/>
      <c r="B34" s="40"/>
      <c r="C34" s="40"/>
      <c r="D34" s="40"/>
      <c r="E34" s="69"/>
      <c r="F34" s="70"/>
      <c r="G34" s="42"/>
      <c r="H34" s="43"/>
    </row>
    <row r="35" spans="1:8">
      <c r="A35" s="39"/>
      <c r="B35" s="40"/>
      <c r="C35" s="40"/>
      <c r="D35" s="40"/>
      <c r="E35" s="69"/>
      <c r="F35" s="70"/>
      <c r="G35" s="42"/>
      <c r="H35" s="43"/>
    </row>
    <row r="36" spans="1:8">
      <c r="A36" s="39"/>
      <c r="B36" s="40"/>
      <c r="C36" s="40"/>
      <c r="D36" s="40"/>
      <c r="E36" s="69"/>
      <c r="F36" s="70"/>
      <c r="G36" s="42"/>
      <c r="H36" s="43"/>
    </row>
    <row r="37" spans="1:8">
      <c r="A37" s="39"/>
      <c r="B37" s="40"/>
      <c r="C37" s="40"/>
      <c r="D37" s="40"/>
      <c r="E37" s="69"/>
      <c r="F37" s="70"/>
      <c r="G37" s="42"/>
      <c r="H37" s="43"/>
    </row>
    <row r="38" spans="1:8">
      <c r="A38" s="22"/>
      <c r="B38" s="22"/>
      <c r="C38" s="22"/>
      <c r="D38" s="22"/>
      <c r="E38" s="22"/>
      <c r="F38" s="22"/>
      <c r="G38" s="22"/>
      <c r="H38" s="22"/>
    </row>
    <row r="39" spans="1:8">
      <c r="A39" s="22" t="s">
        <v>56</v>
      </c>
      <c r="B39" s="51" t="s">
        <v>57</v>
      </c>
      <c r="C39" s="22" t="str">
        <f>Deckblatt!B5</f>
        <v>308L Si</v>
      </c>
      <c r="E39" s="22" t="s">
        <v>5</v>
      </c>
      <c r="F39" s="51" t="str">
        <f>Deckblatt!B6</f>
        <v>43.098.15</v>
      </c>
      <c r="G39" s="22"/>
      <c r="H39" s="22"/>
    </row>
    <row r="40" spans="1:8">
      <c r="A40" s="22" t="s">
        <v>58</v>
      </c>
      <c r="B40" s="51" t="s">
        <v>59</v>
      </c>
      <c r="D40" s="22"/>
      <c r="E40" s="22" t="s">
        <v>60</v>
      </c>
      <c r="F40" s="52" t="s">
        <v>61</v>
      </c>
      <c r="G40" s="22"/>
      <c r="H40" s="22"/>
    </row>
    <row r="41" spans="1:8">
      <c r="A41" s="22" t="s">
        <v>62</v>
      </c>
      <c r="B41" s="51"/>
      <c r="C41" s="35"/>
      <c r="D41" s="35"/>
      <c r="E41" s="22" t="s">
        <v>63</v>
      </c>
      <c r="G41" s="22"/>
      <c r="H41" s="22"/>
    </row>
    <row r="42" spans="1:8">
      <c r="A42" s="36" t="s">
        <v>64</v>
      </c>
      <c r="B42" s="51" t="s">
        <v>65</v>
      </c>
      <c r="C42" s="22" t="str">
        <f>Deckblatt!B7</f>
        <v>Argon 4.6</v>
      </c>
      <c r="E42" s="35"/>
      <c r="F42" s="53"/>
      <c r="G42" s="22"/>
      <c r="H42" s="22"/>
    </row>
    <row r="43" spans="1:8">
      <c r="A43" s="36" t="s">
        <v>66</v>
      </c>
      <c r="B43" s="51"/>
      <c r="C43" s="23"/>
      <c r="D43" s="35"/>
      <c r="E43" s="35"/>
      <c r="F43" s="22"/>
      <c r="G43" s="22"/>
      <c r="H43" s="22"/>
    </row>
    <row r="44" spans="1:8">
      <c r="A44" s="22" t="s">
        <v>67</v>
      </c>
      <c r="B44" s="51"/>
      <c r="C44" s="23"/>
      <c r="D44" s="35"/>
      <c r="E44" s="35"/>
      <c r="F44" s="22"/>
      <c r="G44" s="22"/>
      <c r="H44" s="22"/>
    </row>
    <row r="45" spans="1:8">
      <c r="A45" s="36" t="s">
        <v>64</v>
      </c>
      <c r="B45" s="51" t="s">
        <v>68</v>
      </c>
      <c r="D45" s="35"/>
      <c r="E45" s="35"/>
      <c r="F45" s="53"/>
      <c r="G45" s="22"/>
      <c r="H45" s="22"/>
    </row>
    <row r="46" spans="1:8">
      <c r="A46" s="36" t="s">
        <v>66</v>
      </c>
      <c r="B46" s="51"/>
      <c r="C46" s="23"/>
      <c r="D46" s="35"/>
      <c r="E46" s="35"/>
      <c r="F46" s="22"/>
      <c r="G46" s="22"/>
      <c r="H46" s="22"/>
    </row>
    <row r="47" spans="1:8" ht="12.75" customHeight="1">
      <c r="A47" s="50" t="s">
        <v>69</v>
      </c>
      <c r="B47" s="51" t="s">
        <v>70</v>
      </c>
      <c r="D47" s="22"/>
      <c r="E47" s="35"/>
      <c r="F47" s="22"/>
      <c r="G47" s="35"/>
      <c r="H47" s="35"/>
    </row>
    <row r="48" spans="1:8">
      <c r="A48" s="68"/>
      <c r="B48" s="68"/>
      <c r="C48" s="21"/>
      <c r="D48" s="21"/>
      <c r="E48" s="21"/>
      <c r="F48" s="22"/>
      <c r="G48" s="22"/>
      <c r="H48" s="22"/>
    </row>
    <row r="49" spans="1:8">
      <c r="A49" s="22" t="s">
        <v>71</v>
      </c>
      <c r="B49" s="22" t="s">
        <v>72</v>
      </c>
      <c r="E49" s="22"/>
      <c r="F49" s="22"/>
      <c r="G49" s="22"/>
      <c r="H49" s="22"/>
    </row>
    <row r="50" spans="1:8">
      <c r="A50" s="22" t="s">
        <v>73</v>
      </c>
      <c r="B50" s="21" t="s">
        <v>74</v>
      </c>
      <c r="D50" s="22"/>
      <c r="E50" s="22"/>
      <c r="F50" s="22"/>
      <c r="G50" s="22"/>
      <c r="H50" s="22"/>
    </row>
    <row r="51" spans="1:8">
      <c r="A51" s="22"/>
      <c r="B51" s="22"/>
      <c r="C51" s="22"/>
      <c r="D51" s="22"/>
      <c r="E51" s="22"/>
      <c r="F51" s="22"/>
      <c r="G51" s="22"/>
      <c r="H51" s="22"/>
    </row>
    <row r="52" spans="1:8">
      <c r="A52" s="22"/>
      <c r="B52" s="22"/>
      <c r="C52" s="22"/>
      <c r="D52" s="22"/>
      <c r="E52" s="22"/>
      <c r="F52" s="22"/>
      <c r="G52" s="22"/>
      <c r="H52" s="22"/>
    </row>
    <row r="53" spans="1:8">
      <c r="A53" s="37">
        <v>41070</v>
      </c>
      <c r="B53" s="22" t="s">
        <v>72</v>
      </c>
      <c r="C53" s="22" t="str">
        <f>Deckblatt!B8</f>
        <v>Martin Müller</v>
      </c>
      <c r="D53" s="22"/>
      <c r="E53" s="22"/>
      <c r="F53" s="22"/>
      <c r="G53" s="22"/>
      <c r="H53" s="22"/>
    </row>
    <row r="54" spans="1:8">
      <c r="A54" s="22" t="s">
        <v>75</v>
      </c>
      <c r="B54" s="22" t="s">
        <v>76</v>
      </c>
      <c r="C54" s="22" t="s">
        <v>77</v>
      </c>
      <c r="D54" s="22"/>
      <c r="E54" s="22"/>
      <c r="F54" s="22"/>
      <c r="G54" s="22"/>
      <c r="H54" s="22"/>
    </row>
    <row r="55" spans="1:8">
      <c r="B55" s="14"/>
      <c r="C55" s="22"/>
      <c r="D55" s="22"/>
      <c r="E55" s="22"/>
      <c r="F55" s="22"/>
      <c r="G55" s="22"/>
      <c r="H55" s="22"/>
    </row>
    <row r="56" spans="1:8">
      <c r="A56" s="67" t="s">
        <v>78</v>
      </c>
      <c r="B56" s="67"/>
      <c r="C56" s="67"/>
      <c r="D56" s="22"/>
      <c r="E56" s="22"/>
      <c r="F56" s="22"/>
      <c r="G56" s="22"/>
      <c r="H56" s="22"/>
    </row>
    <row r="57" spans="1:8">
      <c r="A57" s="67" t="s">
        <v>79</v>
      </c>
      <c r="B57" s="67"/>
      <c r="C57" s="67"/>
      <c r="D57" s="67"/>
      <c r="E57" s="67"/>
      <c r="F57" s="67"/>
      <c r="G57" s="67"/>
      <c r="H57" s="67"/>
    </row>
    <row r="58" spans="1:8">
      <c r="A58" s="22"/>
      <c r="B58" s="22"/>
      <c r="C58" s="22"/>
      <c r="D58" s="22"/>
      <c r="E58" s="22"/>
      <c r="F58" s="22"/>
      <c r="G58" s="22"/>
      <c r="H58" s="22"/>
    </row>
    <row r="59" spans="1:8">
      <c r="A59" s="68" t="s">
        <v>80</v>
      </c>
      <c r="B59" s="68"/>
    </row>
  </sheetData>
  <mergeCells count="19">
    <mergeCell ref="A2:H2"/>
    <mergeCell ref="F5:H5"/>
    <mergeCell ref="A11:D11"/>
    <mergeCell ref="E11:H11"/>
    <mergeCell ref="A29:A31"/>
    <mergeCell ref="B29:B31"/>
    <mergeCell ref="D29:D31"/>
    <mergeCell ref="E29:F31"/>
    <mergeCell ref="G29:G31"/>
    <mergeCell ref="A48:B48"/>
    <mergeCell ref="A56:C56"/>
    <mergeCell ref="A59:B59"/>
    <mergeCell ref="A57:H57"/>
    <mergeCell ref="E32:F32"/>
    <mergeCell ref="E33:F33"/>
    <mergeCell ref="E34:F34"/>
    <mergeCell ref="E35:F35"/>
    <mergeCell ref="E36:F36"/>
    <mergeCell ref="E37:F37"/>
  </mergeCells>
  <pageMargins left="0.39370078740157483" right="0.19685039370078741" top="0.39370078740157483" bottom="0.39370078740157483" header="0.51181102362204722" footer="0.51181102362204722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9"/>
  <sheetViews>
    <sheetView topLeftCell="A16" workbookViewId="0">
      <selection activeCell="D45" sqref="D45"/>
    </sheetView>
  </sheetViews>
  <sheetFormatPr defaultColWidth="11.42578125" defaultRowHeight="12.75"/>
  <cols>
    <col min="1" max="1" width="30.28515625" bestFit="1" customWidth="1"/>
    <col min="2" max="2" width="21.42578125" bestFit="1" customWidth="1"/>
    <col min="3" max="3" width="15.85546875" bestFit="1" customWidth="1"/>
    <col min="4" max="4" width="11.7109375" bestFit="1" customWidth="1"/>
    <col min="5" max="5" width="31.140625" bestFit="1" customWidth="1"/>
    <col min="6" max="6" width="9.42578125" customWidth="1"/>
    <col min="7" max="7" width="14" customWidth="1"/>
    <col min="8" max="8" width="17" customWidth="1"/>
    <col min="9" max="9" width="11.5703125" customWidth="1"/>
  </cols>
  <sheetData>
    <row r="1" spans="1:9">
      <c r="A1" s="1"/>
    </row>
    <row r="2" spans="1:9" ht="15.75">
      <c r="A2" s="66" t="s">
        <v>12</v>
      </c>
      <c r="B2" s="66"/>
      <c r="C2" s="66"/>
      <c r="D2" s="66"/>
      <c r="E2" s="66"/>
      <c r="F2" s="66"/>
      <c r="G2" s="66"/>
      <c r="H2" s="66"/>
    </row>
    <row r="3" spans="1:9">
      <c r="A3" s="10"/>
      <c r="B3" s="11"/>
      <c r="C3" s="11"/>
      <c r="D3" s="11"/>
      <c r="E3" s="11"/>
      <c r="F3" s="11"/>
      <c r="G3" s="11"/>
      <c r="H3" s="11"/>
    </row>
    <row r="4" spans="1:9">
      <c r="A4" s="21" t="s">
        <v>13</v>
      </c>
      <c r="B4" s="24" t="s">
        <v>89</v>
      </c>
      <c r="D4" s="22"/>
      <c r="E4" s="22"/>
      <c r="F4" s="22"/>
      <c r="G4" s="22"/>
      <c r="H4" s="22"/>
      <c r="I4" s="2"/>
    </row>
    <row r="5" spans="1:9">
      <c r="A5" s="21" t="s">
        <v>15</v>
      </c>
      <c r="B5" s="21"/>
      <c r="C5" s="23"/>
      <c r="D5" s="22"/>
      <c r="E5" s="21" t="s">
        <v>16</v>
      </c>
      <c r="F5" s="77" t="s">
        <v>17</v>
      </c>
      <c r="G5" s="77"/>
      <c r="H5" s="77"/>
    </row>
    <row r="6" spans="1:9">
      <c r="A6" s="21" t="s">
        <v>1</v>
      </c>
      <c r="B6" s="24" t="str">
        <f xml:space="preserve"> Deckblatt!B4</f>
        <v>Metallbau GmbH</v>
      </c>
      <c r="D6" s="22"/>
      <c r="E6" s="22"/>
      <c r="F6" s="22"/>
      <c r="G6" s="22"/>
      <c r="H6" s="22"/>
    </row>
    <row r="7" spans="1:9">
      <c r="A7" s="21" t="s">
        <v>18</v>
      </c>
      <c r="B7" s="24" t="s">
        <v>90</v>
      </c>
      <c r="D7" s="22"/>
      <c r="E7" s="21" t="s">
        <v>20</v>
      </c>
      <c r="F7" s="57" t="s">
        <v>21</v>
      </c>
      <c r="G7" s="21"/>
      <c r="H7" s="22"/>
    </row>
    <row r="8" spans="1:9">
      <c r="A8" s="21" t="s">
        <v>22</v>
      </c>
      <c r="B8" s="24" t="s">
        <v>91</v>
      </c>
      <c r="D8" s="22"/>
      <c r="E8" s="21" t="s">
        <v>24</v>
      </c>
      <c r="F8" s="22" t="s">
        <v>86</v>
      </c>
      <c r="G8" s="21"/>
      <c r="H8" s="22"/>
    </row>
    <row r="9" spans="1:9">
      <c r="A9" s="21" t="s">
        <v>26</v>
      </c>
      <c r="B9" s="24" t="s">
        <v>27</v>
      </c>
      <c r="D9" s="22"/>
      <c r="E9" s="21" t="s">
        <v>28</v>
      </c>
      <c r="F9" s="21" t="s">
        <v>87</v>
      </c>
      <c r="G9" s="21"/>
      <c r="H9" s="22"/>
    </row>
    <row r="10" spans="1:9" ht="10.5" customHeight="1">
      <c r="A10" s="11"/>
      <c r="D10" s="11"/>
      <c r="E10" s="11"/>
      <c r="F10" s="12"/>
      <c r="G10" s="12"/>
      <c r="H10" s="11"/>
    </row>
    <row r="11" spans="1:9" ht="13.5" customHeight="1">
      <c r="A11" s="63" t="s">
        <v>29</v>
      </c>
      <c r="B11" s="64"/>
      <c r="C11" s="64"/>
      <c r="D11" s="65"/>
      <c r="E11" s="63" t="s">
        <v>30</v>
      </c>
      <c r="F11" s="64"/>
      <c r="G11" s="64"/>
      <c r="H11" s="65"/>
    </row>
    <row r="12" spans="1:9">
      <c r="A12" s="27" t="s">
        <v>31</v>
      </c>
      <c r="B12" s="31" t="s">
        <v>32</v>
      </c>
      <c r="D12" s="28"/>
      <c r="E12" s="29" t="s">
        <v>33</v>
      </c>
      <c r="F12" s="22" t="s">
        <v>34</v>
      </c>
      <c r="G12" s="22"/>
      <c r="H12" s="3"/>
    </row>
    <row r="13" spans="1:9">
      <c r="A13" s="29"/>
      <c r="B13" s="32"/>
      <c r="C13" s="33"/>
      <c r="D13" s="30"/>
      <c r="E13" s="25" t="s">
        <v>35</v>
      </c>
      <c r="F13" s="22"/>
      <c r="G13" s="22"/>
      <c r="H13" s="26"/>
    </row>
    <row r="14" spans="1:9">
      <c r="A14" s="25" t="s">
        <v>92</v>
      </c>
      <c r="B14" s="45" t="s">
        <v>93</v>
      </c>
      <c r="D14" s="46"/>
      <c r="E14" s="25" t="s">
        <v>38</v>
      </c>
      <c r="F14" s="22"/>
      <c r="G14" s="22"/>
      <c r="H14" s="5"/>
    </row>
    <row r="15" spans="1:9">
      <c r="A15" s="25"/>
      <c r="B15" s="45"/>
      <c r="D15" s="46"/>
      <c r="E15" s="25" t="s">
        <v>41</v>
      </c>
      <c r="F15" s="22" t="s">
        <v>94</v>
      </c>
      <c r="G15" s="22"/>
      <c r="H15" s="5"/>
    </row>
    <row r="16" spans="1:9">
      <c r="A16" s="25" t="s">
        <v>43</v>
      </c>
      <c r="B16" s="34">
        <v>1</v>
      </c>
      <c r="D16" s="26"/>
      <c r="E16" s="25" t="s">
        <v>22</v>
      </c>
      <c r="F16" s="22" t="s">
        <v>91</v>
      </c>
      <c r="G16" s="22"/>
      <c r="H16" s="5"/>
    </row>
    <row r="17" spans="1:8">
      <c r="A17" s="4"/>
      <c r="D17" s="5"/>
      <c r="E17" s="4"/>
      <c r="H17" s="5"/>
    </row>
    <row r="18" spans="1:8">
      <c r="A18" s="4"/>
      <c r="D18" s="5"/>
      <c r="E18" s="4"/>
      <c r="H18" s="5"/>
    </row>
    <row r="19" spans="1:8">
      <c r="A19" s="4"/>
      <c r="D19" s="5"/>
      <c r="E19" s="4"/>
      <c r="H19" s="5"/>
    </row>
    <row r="20" spans="1:8">
      <c r="A20" s="4"/>
      <c r="D20" s="5"/>
      <c r="E20" s="4"/>
      <c r="H20" s="5"/>
    </row>
    <row r="21" spans="1:8">
      <c r="A21" s="4"/>
      <c r="D21" s="13"/>
      <c r="E21" s="4"/>
      <c r="H21" s="5"/>
    </row>
    <row r="22" spans="1:8">
      <c r="A22" s="4"/>
      <c r="D22" s="13"/>
      <c r="E22" s="4"/>
      <c r="H22" s="5"/>
    </row>
    <row r="23" spans="1:8">
      <c r="A23" s="4"/>
      <c r="D23" s="6"/>
      <c r="E23" s="4"/>
      <c r="H23" s="5"/>
    </row>
    <row r="24" spans="1:8">
      <c r="A24" s="4"/>
      <c r="D24" s="5"/>
      <c r="E24" s="4"/>
      <c r="H24" s="5"/>
    </row>
    <row r="25" spans="1:8">
      <c r="A25" s="4"/>
      <c r="D25" s="5"/>
      <c r="E25" s="4"/>
      <c r="H25" s="5"/>
    </row>
    <row r="26" spans="1:8">
      <c r="A26" s="4"/>
      <c r="D26" s="5"/>
      <c r="E26" s="4"/>
      <c r="H26" s="5"/>
    </row>
    <row r="27" spans="1:8">
      <c r="A27" s="4"/>
      <c r="D27" s="5"/>
      <c r="E27" s="4"/>
      <c r="H27" s="5"/>
    </row>
    <row r="28" spans="1:8" ht="10.5" customHeight="1">
      <c r="A28" s="12"/>
      <c r="E28" s="7"/>
      <c r="G28" s="8"/>
      <c r="H28" s="9"/>
    </row>
    <row r="29" spans="1:8">
      <c r="A29" s="62" t="s">
        <v>44</v>
      </c>
      <c r="B29" s="73" t="s">
        <v>45</v>
      </c>
      <c r="C29" s="48" t="s">
        <v>46</v>
      </c>
      <c r="D29" s="75" t="s">
        <v>47</v>
      </c>
      <c r="E29" s="62" t="s">
        <v>48</v>
      </c>
      <c r="F29" s="62"/>
      <c r="G29" s="71" t="s">
        <v>49</v>
      </c>
      <c r="H29" s="54"/>
    </row>
    <row r="30" spans="1:8">
      <c r="A30" s="62"/>
      <c r="B30" s="74"/>
      <c r="C30" s="38" t="s">
        <v>50</v>
      </c>
      <c r="D30" s="76"/>
      <c r="E30" s="62"/>
      <c r="F30" s="62"/>
      <c r="G30" s="72"/>
      <c r="H30" s="55"/>
    </row>
    <row r="31" spans="1:8">
      <c r="A31" s="62"/>
      <c r="B31" s="74"/>
      <c r="C31" s="49" t="s">
        <v>51</v>
      </c>
      <c r="D31" s="76"/>
      <c r="E31" s="62"/>
      <c r="F31" s="62"/>
      <c r="G31" s="72"/>
      <c r="H31" s="56"/>
    </row>
    <row r="32" spans="1:8">
      <c r="A32" s="39" t="s">
        <v>52</v>
      </c>
      <c r="B32" s="40">
        <v>141</v>
      </c>
      <c r="C32" s="47">
        <v>2.4</v>
      </c>
      <c r="D32" s="40" t="s">
        <v>53</v>
      </c>
      <c r="E32" s="69"/>
      <c r="F32" s="70"/>
      <c r="G32" s="42" t="s">
        <v>54</v>
      </c>
      <c r="H32" s="43"/>
    </row>
    <row r="33" spans="1:8">
      <c r="A33" s="39"/>
      <c r="B33" s="40"/>
      <c r="C33" s="41"/>
      <c r="D33" s="40"/>
      <c r="E33" s="69"/>
      <c r="F33" s="70"/>
      <c r="G33" s="42"/>
      <c r="H33" s="43"/>
    </row>
    <row r="34" spans="1:8">
      <c r="A34" s="44"/>
      <c r="B34" s="40"/>
      <c r="C34" s="40"/>
      <c r="D34" s="40"/>
      <c r="E34" s="69"/>
      <c r="F34" s="70"/>
      <c r="G34" s="42"/>
      <c r="H34" s="43"/>
    </row>
    <row r="35" spans="1:8">
      <c r="A35" s="39"/>
      <c r="B35" s="40"/>
      <c r="C35" s="40"/>
      <c r="D35" s="40"/>
      <c r="E35" s="69"/>
      <c r="F35" s="70"/>
      <c r="G35" s="42"/>
      <c r="H35" s="43"/>
    </row>
    <row r="36" spans="1:8">
      <c r="A36" s="39"/>
      <c r="B36" s="40"/>
      <c r="C36" s="40"/>
      <c r="D36" s="40"/>
      <c r="E36" s="69"/>
      <c r="F36" s="70"/>
      <c r="G36" s="42"/>
      <c r="H36" s="43"/>
    </row>
    <row r="37" spans="1:8">
      <c r="A37" s="39"/>
      <c r="B37" s="40"/>
      <c r="C37" s="40"/>
      <c r="D37" s="40"/>
      <c r="E37" s="69"/>
      <c r="F37" s="70"/>
      <c r="G37" s="42"/>
      <c r="H37" s="43"/>
    </row>
    <row r="38" spans="1:8">
      <c r="A38" s="22"/>
      <c r="B38" s="22"/>
      <c r="C38" s="22"/>
      <c r="D38" s="22"/>
      <c r="E38" s="22"/>
      <c r="F38" s="22"/>
      <c r="G38" s="22"/>
      <c r="H38" s="22"/>
    </row>
    <row r="39" spans="1:8">
      <c r="A39" s="22" t="s">
        <v>56</v>
      </c>
      <c r="B39" s="51" t="s">
        <v>57</v>
      </c>
      <c r="C39" s="22" t="str">
        <f>Deckblatt!B5</f>
        <v>308L Si</v>
      </c>
      <c r="E39" s="22" t="s">
        <v>5</v>
      </c>
      <c r="F39" s="51" t="str">
        <f>Deckblatt!B6</f>
        <v>43.098.15</v>
      </c>
      <c r="G39" s="22"/>
      <c r="H39" s="22"/>
    </row>
    <row r="40" spans="1:8">
      <c r="A40" s="22" t="s">
        <v>58</v>
      </c>
      <c r="B40" s="51" t="s">
        <v>59</v>
      </c>
      <c r="D40" s="22"/>
      <c r="E40" s="22" t="s">
        <v>60</v>
      </c>
      <c r="F40" s="52" t="s">
        <v>61</v>
      </c>
      <c r="G40" s="22"/>
      <c r="H40" s="22"/>
    </row>
    <row r="41" spans="1:8">
      <c r="A41" s="22" t="s">
        <v>62</v>
      </c>
      <c r="B41" s="51"/>
      <c r="C41" s="35"/>
      <c r="D41" s="35"/>
      <c r="E41" s="22" t="s">
        <v>63</v>
      </c>
      <c r="G41" s="22"/>
      <c r="H41" s="22"/>
    </row>
    <row r="42" spans="1:8">
      <c r="A42" s="36" t="s">
        <v>64</v>
      </c>
      <c r="B42" s="51" t="s">
        <v>65</v>
      </c>
      <c r="C42" s="22" t="str">
        <f>Deckblatt!B7</f>
        <v>Argon 4.6</v>
      </c>
      <c r="E42" s="35"/>
      <c r="F42" s="53"/>
      <c r="G42" s="22"/>
      <c r="H42" s="22"/>
    </row>
    <row r="43" spans="1:8">
      <c r="A43" s="36" t="s">
        <v>66</v>
      </c>
      <c r="B43" s="51"/>
      <c r="C43" s="23"/>
      <c r="D43" s="35"/>
      <c r="E43" s="35"/>
      <c r="F43" s="22"/>
      <c r="G43" s="22"/>
      <c r="H43" s="22"/>
    </row>
    <row r="44" spans="1:8">
      <c r="A44" s="22" t="s">
        <v>67</v>
      </c>
      <c r="B44" s="51"/>
      <c r="C44" s="23"/>
      <c r="D44" s="35"/>
      <c r="E44" s="35"/>
      <c r="F44" s="22"/>
      <c r="G44" s="22"/>
      <c r="H44" s="22"/>
    </row>
    <row r="45" spans="1:8">
      <c r="A45" s="36" t="s">
        <v>64</v>
      </c>
      <c r="B45" s="51" t="s">
        <v>68</v>
      </c>
      <c r="D45" s="35"/>
      <c r="E45" s="35"/>
      <c r="F45" s="53"/>
      <c r="G45" s="22"/>
      <c r="H45" s="22"/>
    </row>
    <row r="46" spans="1:8">
      <c r="A46" s="36" t="s">
        <v>66</v>
      </c>
      <c r="B46" s="51"/>
      <c r="C46" s="23"/>
      <c r="D46" s="35"/>
      <c r="E46" s="35"/>
      <c r="F46" s="22"/>
      <c r="G46" s="22"/>
      <c r="H46" s="22"/>
    </row>
    <row r="47" spans="1:8" ht="12.75" customHeight="1">
      <c r="A47" s="50" t="s">
        <v>69</v>
      </c>
      <c r="B47" s="51" t="s">
        <v>70</v>
      </c>
      <c r="D47" s="22"/>
      <c r="E47" s="35"/>
      <c r="F47" s="22"/>
      <c r="G47" s="35"/>
      <c r="H47" s="35"/>
    </row>
    <row r="48" spans="1:8">
      <c r="A48" s="68"/>
      <c r="B48" s="68"/>
      <c r="C48" s="21"/>
      <c r="D48" s="21"/>
      <c r="E48" s="21"/>
      <c r="F48" s="22"/>
      <c r="G48" s="22"/>
      <c r="H48" s="22"/>
    </row>
    <row r="49" spans="1:8">
      <c r="A49" s="22" t="s">
        <v>71</v>
      </c>
      <c r="B49" s="22" t="s">
        <v>72</v>
      </c>
      <c r="E49" s="22"/>
      <c r="F49" s="22"/>
      <c r="G49" s="22"/>
      <c r="H49" s="22"/>
    </row>
    <row r="50" spans="1:8">
      <c r="A50" s="22" t="s">
        <v>73</v>
      </c>
      <c r="B50" s="21" t="s">
        <v>74</v>
      </c>
      <c r="D50" s="22"/>
      <c r="E50" s="22"/>
      <c r="F50" s="22"/>
      <c r="G50" s="22"/>
      <c r="H50" s="22"/>
    </row>
    <row r="51" spans="1:8">
      <c r="A51" s="22"/>
      <c r="B51" s="22"/>
      <c r="C51" s="22"/>
      <c r="D51" s="22"/>
      <c r="E51" s="22"/>
      <c r="F51" s="22"/>
      <c r="G51" s="22"/>
      <c r="H51" s="22"/>
    </row>
    <row r="52" spans="1:8">
      <c r="A52" s="22"/>
      <c r="B52" s="22"/>
      <c r="C52" s="22"/>
      <c r="D52" s="22"/>
      <c r="E52" s="22"/>
      <c r="F52" s="22"/>
      <c r="G52" s="22"/>
      <c r="H52" s="22"/>
    </row>
    <row r="53" spans="1:8">
      <c r="A53" s="37">
        <v>41070</v>
      </c>
      <c r="B53" s="22" t="s">
        <v>72</v>
      </c>
      <c r="C53" s="22" t="str">
        <f>Deckblatt!B8</f>
        <v>Martin Müller</v>
      </c>
      <c r="D53" s="22"/>
      <c r="E53" s="22"/>
      <c r="F53" s="22"/>
      <c r="G53" s="22"/>
      <c r="H53" s="22"/>
    </row>
    <row r="54" spans="1:8">
      <c r="A54" s="22" t="s">
        <v>75</v>
      </c>
      <c r="B54" s="22" t="s">
        <v>76</v>
      </c>
      <c r="C54" s="22" t="s">
        <v>77</v>
      </c>
      <c r="D54" s="22"/>
      <c r="E54" s="22"/>
      <c r="F54" s="22"/>
      <c r="G54" s="22"/>
      <c r="H54" s="22"/>
    </row>
    <row r="55" spans="1:8">
      <c r="B55" s="14"/>
      <c r="C55" s="22"/>
      <c r="D55" s="22"/>
      <c r="E55" s="22"/>
      <c r="F55" s="22"/>
      <c r="G55" s="22"/>
      <c r="H55" s="22"/>
    </row>
    <row r="56" spans="1:8">
      <c r="A56" s="67" t="s">
        <v>78</v>
      </c>
      <c r="B56" s="67"/>
      <c r="C56" s="67"/>
      <c r="D56" s="22"/>
      <c r="E56" s="22"/>
      <c r="F56" s="22"/>
      <c r="G56" s="22"/>
      <c r="H56" s="22"/>
    </row>
    <row r="57" spans="1:8">
      <c r="A57" s="67" t="s">
        <v>79</v>
      </c>
      <c r="B57" s="67"/>
      <c r="C57" s="67"/>
      <c r="D57" s="67"/>
      <c r="E57" s="67"/>
      <c r="F57" s="67"/>
      <c r="G57" s="67"/>
      <c r="H57" s="67"/>
    </row>
    <row r="58" spans="1:8">
      <c r="A58" s="22"/>
      <c r="B58" s="22"/>
      <c r="C58" s="22"/>
      <c r="D58" s="22"/>
      <c r="E58" s="22"/>
      <c r="F58" s="22"/>
      <c r="G58" s="22"/>
      <c r="H58" s="22"/>
    </row>
    <row r="59" spans="1:8">
      <c r="A59" s="68" t="s">
        <v>80</v>
      </c>
      <c r="B59" s="68"/>
    </row>
  </sheetData>
  <mergeCells count="19">
    <mergeCell ref="A2:H2"/>
    <mergeCell ref="F5:H5"/>
    <mergeCell ref="A11:D11"/>
    <mergeCell ref="E11:H11"/>
    <mergeCell ref="A29:A31"/>
    <mergeCell ref="B29:B31"/>
    <mergeCell ref="D29:D31"/>
    <mergeCell ref="E29:F31"/>
    <mergeCell ref="G29:G31"/>
    <mergeCell ref="A48:B48"/>
    <mergeCell ref="A56:C56"/>
    <mergeCell ref="A57:H57"/>
    <mergeCell ref="A59:B59"/>
    <mergeCell ref="E32:F32"/>
    <mergeCell ref="E33:F33"/>
    <mergeCell ref="E34:F34"/>
    <mergeCell ref="E35:F35"/>
    <mergeCell ref="E36:F36"/>
    <mergeCell ref="E37:F37"/>
  </mergeCells>
  <pageMargins left="0.39370078740157483" right="0.19685039370078741" top="0.39370078740157483" bottom="0.39370078740157483" header="0.51181102362204722" footer="0.51181102362204722"/>
  <pageSetup paperSize="9" scale="99" orientation="portrait" r:id="rId1"/>
  <headerFooter alignWithMargins="0"/>
  <ignoredErrors>
    <ignoredError sqref="F7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443c4a2-4bdb-464e-83d2-f6fbfa91a89a" xsi:nil="true"/>
    <lcf76f155ced4ddcb4097134ff3c332f xmlns="053b1c39-2030-46ea-86ed-5d5b924c847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E3629470B0344DBDD257FED423FE96" ma:contentTypeVersion="10" ma:contentTypeDescription="Ein neues Dokument erstellen." ma:contentTypeScope="" ma:versionID="dc773f5d254297eeb8cf855edeb8e485">
  <xsd:schema xmlns:xsd="http://www.w3.org/2001/XMLSchema" xmlns:xs="http://www.w3.org/2001/XMLSchema" xmlns:p="http://schemas.microsoft.com/office/2006/metadata/properties" xmlns:ns2="053b1c39-2030-46ea-86ed-5d5b924c847b" xmlns:ns3="9443c4a2-4bdb-464e-83d2-f6fbfa91a89a" targetNamespace="http://schemas.microsoft.com/office/2006/metadata/properties" ma:root="true" ma:fieldsID="c558c4a0ca0ea3735e04fae056a28179" ns2:_="" ns3:_="">
    <xsd:import namespace="053b1c39-2030-46ea-86ed-5d5b924c847b"/>
    <xsd:import namespace="9443c4a2-4bdb-464e-83d2-f6fbfa91a8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3b1c39-2030-46ea-86ed-5d5b924c84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ac7a24bf-d796-4087-8981-e07592593b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43c4a2-4bdb-464e-83d2-f6fbfa91a89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e2c26f7-95fa-4414-b64d-4a9060e7b971}" ma:internalName="TaxCatchAll" ma:showField="CatchAllData" ma:web="9443c4a2-4bdb-464e-83d2-f6fbfa91a8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69E10-2330-4CD7-A005-FFBA081A38D4}"/>
</file>

<file path=customXml/itemProps2.xml><?xml version="1.0" encoding="utf-8"?>
<ds:datastoreItem xmlns:ds="http://schemas.openxmlformats.org/officeDocument/2006/customXml" ds:itemID="{05EAD130-266A-463B-859F-D7FDB5DB2B6A}"/>
</file>

<file path=customXml/itemProps3.xml><?xml version="1.0" encoding="utf-8"?>
<ds:datastoreItem xmlns:ds="http://schemas.openxmlformats.org/officeDocument/2006/customXml" ds:itemID="{0CDF175E-61B6-4393-9BB8-63AF4E3174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Kania</dc:creator>
  <cp:keywords/>
  <dc:description/>
  <cp:lastModifiedBy>Sandra Friedrich</cp:lastModifiedBy>
  <cp:revision/>
  <dcterms:created xsi:type="dcterms:W3CDTF">2010-01-07T07:17:33Z</dcterms:created>
  <dcterms:modified xsi:type="dcterms:W3CDTF">2023-07-26T05:39:13Z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0x01010027E3629470B0344DBDD257FED423FE96</vt:lpwstr>
  </property>
  <property fmtid="{D5CDD505-2E9C-101B-9397-08002B2CF9AE}" pid="3" name="MediaServiceImageTags">
    <vt:lpwstr/>
  </property>
</Properties>
</file>